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artages\Marches publics du GHH\2 MCHE DTP\MCHE PREPA\26DTP002 ENTRETIEN DEBOUCHAGE RESEAU EU EP\02 - DCE en préparation\Relecture et validation DCE\"/>
    </mc:Choice>
  </mc:AlternateContent>
  <bookViews>
    <workbookView xWindow="0" yWindow="0" windowWidth="24000" windowHeight="9600" tabRatio="886" activeTab="7"/>
  </bookViews>
  <sheets>
    <sheet name="PRES" sheetId="10" r:id="rId1"/>
    <sheet name="Lot 1 - GHH MONOD" sheetId="9" r:id="rId2"/>
    <sheet name="Lot 2- CH de la RISLE" sheetId="11" r:id="rId3"/>
    <sheet name="Lot 3 - CHI Fécamp" sheetId="18" r:id="rId4"/>
    <sheet name="Lot 4 - CHI CVS" sheetId="15" r:id="rId5"/>
    <sheet name="Lot 5 - St Romain" sheetId="14" r:id="rId6"/>
    <sheet name="Lot 6 - Les Escales" sheetId="16" r:id="rId7"/>
    <sheet name="Lot 7 - GHH Blanchisserie" sheetId="17" r:id="rId8"/>
  </sheets>
  <calcPr calcId="162913"/>
</workbook>
</file>

<file path=xl/calcChain.xml><?xml version="1.0" encoding="utf-8"?>
<calcChain xmlns="http://schemas.openxmlformats.org/spreadsheetml/2006/main">
  <c r="E11" i="16" l="1"/>
  <c r="E17" i="16" s="1"/>
  <c r="E19" i="16" s="1"/>
  <c r="E24" i="15" l="1"/>
  <c r="E18" i="15"/>
  <c r="E37" i="15" l="1"/>
  <c r="E31" i="15"/>
  <c r="K13" i="15"/>
  <c r="E43" i="15" l="1"/>
  <c r="E45" i="15" s="1"/>
  <c r="E33" i="14"/>
  <c r="E24" i="14"/>
  <c r="K15" i="14"/>
  <c r="E39" i="14" l="1"/>
  <c r="E41" i="14" s="1"/>
  <c r="E20" i="11"/>
  <c r="I14" i="11"/>
  <c r="I18" i="9"/>
  <c r="E25" i="9"/>
  <c r="E34" i="9"/>
  <c r="E27" i="11" l="1"/>
  <c r="E29" i="11" s="1"/>
  <c r="E40" i="9"/>
  <c r="E42" i="9" s="1"/>
</calcChain>
</file>

<file path=xl/sharedStrings.xml><?xml version="1.0" encoding="utf-8"?>
<sst xmlns="http://schemas.openxmlformats.org/spreadsheetml/2006/main" count="572" uniqueCount="228">
  <si>
    <t>Etablissement</t>
  </si>
  <si>
    <t>Adresse des différents sites :</t>
  </si>
  <si>
    <t>Contact pour la visite :</t>
  </si>
  <si>
    <t>Coefficient et taux horaire applicable sur les prestations non programmables</t>
  </si>
  <si>
    <t>Coefficient applicable sur le prix d’achat des fournitures par le prestataire</t>
  </si>
  <si>
    <t>Coût horaire de la main d’œuvre</t>
  </si>
  <si>
    <t>LOT N°</t>
  </si>
  <si>
    <t>GHH Jacques MONOD: 29 Avenue Pierre Mendès France, 76290 Montivilliers</t>
  </si>
  <si>
    <t>Hôpital FLAUBERT: 55 bis rue Gustave Flaubert, 76600 Le Havre</t>
  </si>
  <si>
    <t>Nicolas BERTHO : 06.75.90.76.13</t>
  </si>
  <si>
    <t>GHH</t>
  </si>
  <si>
    <t>Détail des réseaux DU GROUPE HOSPITALIER DU HAVRE</t>
  </si>
  <si>
    <t>Réseaux</t>
  </si>
  <si>
    <t>Caniveaux</t>
  </si>
  <si>
    <t>Regards</t>
  </si>
  <si>
    <t>Grilles</t>
  </si>
  <si>
    <t>Réseaux EP</t>
  </si>
  <si>
    <t>Réseaux EU</t>
  </si>
  <si>
    <t>Communs</t>
  </si>
  <si>
    <t>à grilles</t>
  </si>
  <si>
    <t>de visite</t>
  </si>
  <si>
    <t>à cadres</t>
  </si>
  <si>
    <t>Hôpital Monod</t>
  </si>
  <si>
    <t>4315ml</t>
  </si>
  <si>
    <t>1369ml</t>
  </si>
  <si>
    <t>437ml</t>
  </si>
  <si>
    <t>Parking Monod</t>
  </si>
  <si>
    <t>410 ml</t>
  </si>
  <si>
    <t>Hôpital Flaubert</t>
  </si>
  <si>
    <t>2506ml</t>
  </si>
  <si>
    <t>87ml</t>
  </si>
  <si>
    <t xml:space="preserve">Hôpital Janet </t>
  </si>
  <si>
    <t>1341ml</t>
  </si>
  <si>
    <t>36ml</t>
  </si>
  <si>
    <t>I.F.S.I</t>
  </si>
  <si>
    <t>166ml</t>
  </si>
  <si>
    <t>50ml</t>
  </si>
  <si>
    <t>Crèche Rouelles</t>
  </si>
  <si>
    <t>162ml</t>
  </si>
  <si>
    <t>33ml</t>
  </si>
  <si>
    <t>Dufy/Odyssée</t>
  </si>
  <si>
    <t>83ml</t>
  </si>
  <si>
    <t>42ml</t>
  </si>
  <si>
    <t>3,80ml</t>
  </si>
  <si>
    <t>Hôpital Rouelles</t>
  </si>
  <si>
    <t>902ml</t>
  </si>
  <si>
    <t>MONTANT TOTAL</t>
  </si>
  <si>
    <t>Séparateurs d'hydrocarbures</t>
  </si>
  <si>
    <t>Bacs dégraisseurs</t>
  </si>
  <si>
    <t>Interventions de débouchage</t>
  </si>
  <si>
    <t>MONTANT TOTAL HT (Réseaux, bacs dégraisseurs, débouchages)</t>
  </si>
  <si>
    <t>Montant HT</t>
  </si>
  <si>
    <t>Soit montant TTC</t>
  </si>
  <si>
    <t xml:space="preserve">Débouchage, nettoyage et vidange des réseaux d’eaux usées, d’eaux vannes, des bacs a graisse et séparateurs d’hydrocarbures </t>
  </si>
  <si>
    <t>Forfait pour 80 débouchages des colonnes d'évacuations et des réseaux enterrés sur l'ensemble des sites</t>
  </si>
  <si>
    <t>ENGAGEMENT DU PRESTATAIRE SUR LES DELAIS</t>
  </si>
  <si>
    <t>Le prix renseigné au présent document correspond à la réalisation des prestations du cahier des charges pour lesquelles le prestataire s’engage sur les délais suivant :</t>
  </si>
  <si>
    <t>Délai d’intervention</t>
  </si>
  <si>
    <t>24h/24</t>
  </si>
  <si>
    <t>7j/7</t>
  </si>
  <si>
    <t>Engagement du prestataire sur les délais :</t>
  </si>
  <si>
    <t>…………………….</t>
  </si>
  <si>
    <t>Délai de remise en service</t>
  </si>
  <si>
    <t>4h</t>
  </si>
  <si>
    <t>1h</t>
  </si>
  <si>
    <t>CH DE LA RISLE</t>
  </si>
  <si>
    <t>CH de la RISLE</t>
  </si>
  <si>
    <t>PARKING</t>
  </si>
  <si>
    <t>1800 ml</t>
  </si>
  <si>
    <t xml:space="preserve">Détail des réseaux DU CH DE LA RISLE A PONT AUDEMER </t>
  </si>
  <si>
    <t>EHPAD Beuzeville</t>
  </si>
  <si>
    <t>CH de la Risle - 64 Route de Lisieux 27500 Pont Audemer</t>
  </si>
  <si>
    <t>EHPAD - 325 Rue Louis Pasteur 27 210 Beuzeville</t>
  </si>
  <si>
    <t>300 ml</t>
  </si>
  <si>
    <r>
      <t xml:space="preserve">Forfait pour </t>
    </r>
    <r>
      <rPr>
        <sz val="9"/>
        <color rgb="FFFF0000"/>
        <rFont val="Arial"/>
        <family val="2"/>
      </rPr>
      <t>14</t>
    </r>
    <r>
      <rPr>
        <sz val="9"/>
        <color rgb="FF000000"/>
        <rFont val="Arial"/>
        <family val="2"/>
      </rPr>
      <t xml:space="preserve"> débouchages des colonnes d'évacuations et des réseaux enterrés sur l'ensemble des sites</t>
    </r>
  </si>
  <si>
    <t>LOT</t>
  </si>
  <si>
    <t>Yvon Lamour</t>
  </si>
  <si>
    <t>Bois Martel</t>
  </si>
  <si>
    <t>Logistique</t>
  </si>
  <si>
    <t>Centre Hospitalier</t>
  </si>
  <si>
    <t xml:space="preserve">Puit de relevage </t>
  </si>
  <si>
    <t>EU</t>
  </si>
  <si>
    <t>X</t>
  </si>
  <si>
    <t>EP</t>
  </si>
  <si>
    <t>CH de Saint Romain de colbosc</t>
  </si>
  <si>
    <t>Détail des réseaux CH SAINT ROMAIN DE COLBOSC</t>
  </si>
  <si>
    <t xml:space="preserve">face au magasin </t>
  </si>
  <si>
    <t>Parking du personnel</t>
  </si>
  <si>
    <t>Cuisine</t>
  </si>
  <si>
    <t xml:space="preserve">1 DEBOUCHAGE SI BESOIN </t>
  </si>
  <si>
    <t>MOUQUET Sophie : 02,32,79,51,51</t>
  </si>
  <si>
    <t>Crèche de Rouelles (x3)</t>
  </si>
  <si>
    <t>I.F.S.I (x1)</t>
  </si>
  <si>
    <t>Hôpital Janet (x1)</t>
  </si>
  <si>
    <t>Crèche de Rouelles (x1)</t>
  </si>
  <si>
    <t>Hôpital Monod vidance de la fosse septique de la medecine nucléaire</t>
  </si>
  <si>
    <t>CENTRE HOSPITALIER INTERCOMMUNAL CAUX VALLEE DE SEINE</t>
  </si>
  <si>
    <t>Détail des réseaux DU CHI CVS</t>
  </si>
  <si>
    <t>site rosenberg parking ehpad</t>
  </si>
  <si>
    <t>site rosenberg parking sous les urgences</t>
  </si>
  <si>
    <t>Forfait pour 4 débouchages des colonnes d'évacuations et des réseaux enterrés sur l'ensemble des sites</t>
  </si>
  <si>
    <t>hopital rosenberg 19 avenue du president coty 76170 lillebonne</t>
  </si>
  <si>
    <t>hopital fauquet 365 rue lechaptois 76210 bolbec</t>
  </si>
  <si>
    <t>CAMPS cuve de décantation</t>
  </si>
  <si>
    <t>Bacs dégraisseurs et cuve de décantation</t>
  </si>
  <si>
    <t>CHI du Pays des Hautes Falaises / GCS / Etablissement annexes</t>
  </si>
  <si>
    <t>Etablissements</t>
  </si>
  <si>
    <t xml:space="preserve">TVA: </t>
  </si>
  <si>
    <t>Montant total</t>
  </si>
  <si>
    <t>Planning type</t>
  </si>
  <si>
    <t>PU HT</t>
  </si>
  <si>
    <t>PU TTC</t>
  </si>
  <si>
    <t>TOTAL TTC</t>
  </si>
  <si>
    <t>Ref.</t>
  </si>
  <si>
    <t>Bâtiments</t>
  </si>
  <si>
    <t>Installations / Ouvrages</t>
  </si>
  <si>
    <t>Caractéristiques</t>
  </si>
  <si>
    <t>Vol estimé déchets</t>
  </si>
  <si>
    <t>Qté</t>
  </si>
  <si>
    <t>Nb interv. / An</t>
  </si>
  <si>
    <t>Jan</t>
  </si>
  <si>
    <t>Fév</t>
  </si>
  <si>
    <t>Mar</t>
  </si>
  <si>
    <t>Avr</t>
  </si>
  <si>
    <t>Mai</t>
  </si>
  <si>
    <t>Juin</t>
  </si>
  <si>
    <t>Juil</t>
  </si>
  <si>
    <t>Aoû</t>
  </si>
  <si>
    <t>Sep</t>
  </si>
  <si>
    <t>Oct</t>
  </si>
  <si>
    <t>Nov</t>
  </si>
  <si>
    <t>Déc</t>
  </si>
  <si>
    <t>Séparateur à graisse</t>
  </si>
  <si>
    <t>2,8 m3</t>
  </si>
  <si>
    <t>Bac à fécule / Débourbeur</t>
  </si>
  <si>
    <t>1,4 m3</t>
  </si>
  <si>
    <t>Puits relevage EU nord</t>
  </si>
  <si>
    <t xml:space="preserve">Prof. 3,50
Diam. 1,00m </t>
  </si>
  <si>
    <t>Séparateur Hydrocarbure 
"Bassin d'orages"</t>
  </si>
  <si>
    <t>42432 litres</t>
  </si>
  <si>
    <t>Séparateur Hydrocarbure
"Cour de services"</t>
  </si>
  <si>
    <t xml:space="preserve"> 9198 litres</t>
  </si>
  <si>
    <t>Avaloirs EP et/ou 
regards à grilles
Caniveau cour service</t>
  </si>
  <si>
    <t>Ensemble
 de 36 unités
+ 4ml</t>
  </si>
  <si>
    <t>Puits effluents process</t>
  </si>
  <si>
    <t>V.Utile: 7,5m3
V total 22,45m3</t>
  </si>
  <si>
    <t>Puits relevage EU</t>
  </si>
  <si>
    <t xml:space="preserve">V.Utile: 1,4m3
V. total: 2,5m" </t>
  </si>
  <si>
    <t>Séparateur Hydrocarbure</t>
  </si>
  <si>
    <t>Vol. 1m3</t>
  </si>
  <si>
    <t xml:space="preserve">Avaloirs EP et/ou 
regards à grilles </t>
  </si>
  <si>
    <t>Ensemble
 de 6</t>
  </si>
  <si>
    <t>300 repas/Jour</t>
  </si>
  <si>
    <t>Avaloirs et grilles EP</t>
  </si>
  <si>
    <t>Ensemble de 11</t>
  </si>
  <si>
    <t>Puits relevage EP 
cour chaufferie</t>
  </si>
  <si>
    <t>Moulins au Roy</t>
  </si>
  <si>
    <t>Ensemble de 4</t>
  </si>
  <si>
    <t>Shamrock</t>
  </si>
  <si>
    <t>Ensemble
 de 5</t>
  </si>
  <si>
    <t>Vol. estimé: 5m3</t>
  </si>
  <si>
    <t>Ensemble
 de 11</t>
  </si>
  <si>
    <t>0,7 m3</t>
  </si>
  <si>
    <t>Puits relevage EU sud</t>
  </si>
  <si>
    <t xml:space="preserve">Prof. 6,00m
Diam. 1,00m </t>
  </si>
  <si>
    <r>
      <t xml:space="preserve">Forfait pour </t>
    </r>
    <r>
      <rPr>
        <sz val="9"/>
        <color rgb="FFFF0000"/>
        <rFont val="Arial"/>
        <family val="2"/>
      </rPr>
      <t>15</t>
    </r>
    <r>
      <rPr>
        <sz val="9"/>
        <color rgb="FF000000"/>
        <rFont val="Arial"/>
        <family val="2"/>
      </rPr>
      <t xml:space="preserve"> débouchages des colonnes d'évacuations et des réseaux enterrés sur l'ensemble des sites</t>
    </r>
  </si>
  <si>
    <t>Curage partiel du réseau EU
Par tronçon de 50ml</t>
  </si>
  <si>
    <t>Option à la demande</t>
  </si>
  <si>
    <t>Yohann CRUYPENNINK - 02 35 10 91 50</t>
  </si>
  <si>
    <t>Frederic GOULEY - 02 35 10 91 00</t>
  </si>
  <si>
    <t>Centre Hospitalier Intercommunal du Pays des Hautes Falaises - 100 avenue F. Mitterrand - 76400 FECAMP</t>
  </si>
  <si>
    <t>Pole logistique - 100 avenue F. Mitterrand - 76400 FECAMP</t>
  </si>
  <si>
    <t>Centre de Gerontologie Yvon Lamour - 45 rue du professeur Yvon Lamour - 76400 FECAMP</t>
  </si>
  <si>
    <t>EHPAD des Moulins au Roy - Rue des murs fontaines - 76400 FECAMP</t>
  </si>
  <si>
    <t>EHPAD du Bois Martel- Rue Charles Hue - 76400 FECAMP</t>
  </si>
  <si>
    <t>EHPAD du Shamrock - Rue de la cote saint Jacques - 76400 FECAMP</t>
  </si>
  <si>
    <t>CHI / GCS</t>
  </si>
  <si>
    <t>GCS Pole de santé chirurgical - 100 avenue F. Mitterrand - 76400 FECAMP</t>
  </si>
  <si>
    <r>
      <t xml:space="preserve">Forfait pour </t>
    </r>
    <r>
      <rPr>
        <sz val="9"/>
        <color rgb="FFFF0000"/>
        <rFont val="Arial"/>
        <family val="2"/>
      </rPr>
      <t>8</t>
    </r>
    <r>
      <rPr>
        <sz val="9"/>
        <color rgb="FF000000"/>
        <rFont val="Arial"/>
        <family val="2"/>
      </rPr>
      <t xml:space="preserve"> débouchages des colonnes d'évacuations et des réseaux enterrés sur l'ensemble des sites (EHPAD Beuzeville)</t>
    </r>
  </si>
  <si>
    <t>Les Escales</t>
  </si>
  <si>
    <t>x 100 ml</t>
  </si>
  <si>
    <t>site rosenberg parking hôpital</t>
  </si>
  <si>
    <t>Site fauquet</t>
  </si>
  <si>
    <t>Site rosenberg</t>
  </si>
  <si>
    <t>Degrilleur</t>
  </si>
  <si>
    <t>Vidange cuve NRBC risques nucléaire/radiologique/bactériologique et chimique</t>
  </si>
  <si>
    <t>Site Rosenberg</t>
  </si>
  <si>
    <t>Site Fauquet</t>
  </si>
  <si>
    <t>De Saint jean x1</t>
  </si>
  <si>
    <t>Les Colibris x1</t>
  </si>
  <si>
    <t>Iris x1</t>
  </si>
  <si>
    <t>Forfait pour 30 débouchages des colonnes d'évacuations et des réseaux enterrés sur l'ensemble des sites</t>
  </si>
  <si>
    <t>Cuisine Belle Etoile</t>
  </si>
  <si>
    <t>EHPAD De saint jean : 13 Rue Louis Blériot, 76600 Le Havre</t>
  </si>
  <si>
    <t>EHPAD Les Colibris : 51 Rue Dr Roux, 76600 Le Havre</t>
  </si>
  <si>
    <t>EHPAD Iris: 47 Rue Mac Orlan, 76600 Le Havre</t>
  </si>
  <si>
    <t>EHPAD Dela Belle Etoile : 33 Rue Jacques Prévert 76290 Montivilliers</t>
  </si>
  <si>
    <t>Fanny Charpentier : 02 35 53 62 03</t>
  </si>
  <si>
    <t xml:space="preserve">Laurent Delaune: 06 66 29 90 03  </t>
  </si>
  <si>
    <t xml:space="preserve"> 8 Av. du Général de Gaulle, 76430 Saint-Romain-de-Colbosc</t>
  </si>
  <si>
    <t>Letellier Jean-luc:  02 35 39 10 31</t>
  </si>
  <si>
    <t>Hôpital  Monod (x11):
Parking nord x2, Blanchisserie, Magasin Gx ancienne pompe essence, Urgence PFME, Entrée barrière, Parking entreprise Centrale GE, Piste d'hélicoptère, Parking sud,  Parking radiologie interventionnelle, Parking souterrain PFME</t>
  </si>
  <si>
    <t>Hôpital Flaubert parking des Terrasses de flaubert (x2)</t>
  </si>
  <si>
    <t>Pierre Yves NARECE : 06 25 32 08 81</t>
  </si>
  <si>
    <t>Type de déchets</t>
  </si>
  <si>
    <t>Prestations</t>
  </si>
  <si>
    <t>Unités</t>
  </si>
  <si>
    <t>PU € HT
Groupe Hospitalier du Havre</t>
  </si>
  <si>
    <t>Boues de blanchisserie</t>
  </si>
  <si>
    <t>Pompage des boues</t>
  </si>
  <si>
    <t>Prestations pour les 3 bassins</t>
  </si>
  <si>
    <t>Evacuation des boues</t>
  </si>
  <si>
    <t>Nettoyage des bassins</t>
  </si>
  <si>
    <t>Pompage + Evacuation + Nettoyage</t>
  </si>
  <si>
    <t>Montant total des 3 prestations 
sur les 3 bassins</t>
  </si>
  <si>
    <r>
      <t xml:space="preserve">Délai d'intervention </t>
    </r>
    <r>
      <rPr>
        <u/>
        <sz val="11"/>
        <color theme="1"/>
        <rFont val="Calibri"/>
        <family val="2"/>
        <scheme val="minor"/>
      </rPr>
      <t xml:space="preserve">imposé </t>
    </r>
    <r>
      <rPr>
        <sz val="11"/>
        <color theme="1"/>
        <rFont val="Calibri"/>
        <family val="2"/>
        <scheme val="minor"/>
      </rPr>
      <t xml:space="preserve">
après demande de l'établissement</t>
    </r>
  </si>
  <si>
    <t>En heure</t>
  </si>
  <si>
    <t>Traitement</t>
  </si>
  <si>
    <t>La tonne</t>
  </si>
  <si>
    <t>TGAP</t>
  </si>
  <si>
    <t>TVA en vigueur</t>
  </si>
  <si>
    <t>en %</t>
  </si>
  <si>
    <t>48 heures (selon contraintes horaires d'intervention indiqué au CCTP)</t>
  </si>
  <si>
    <t xml:space="preserve">Edward FLEURY : </t>
  </si>
  <si>
    <t>Dégrilleur</t>
  </si>
  <si>
    <t>52 (1/semaine)</t>
  </si>
  <si>
    <t>DPGF 26DTP002</t>
  </si>
  <si>
    <t xml:space="preserve">2026 - Débouchage, nettoyage et vidange des réseaux d’eaux usées, d’eaux vannes, des bacs a graisse et séparateurs d’hydrocarbures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</si>
</sst>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[$€]_-;\-* #,##0.00\ [$€]_-;_-* &quot;-&quot;??\ [$€]_-;_-@_-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20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u/>
      <sz val="11"/>
      <color theme="1"/>
      <name val="Arial"/>
      <family val="2"/>
    </font>
    <font>
      <b/>
      <sz val="16"/>
      <color theme="1"/>
      <name val="Tahoma"/>
      <family val="2"/>
    </font>
    <font>
      <b/>
      <sz val="28"/>
      <color theme="1"/>
      <name val="Tahoma"/>
      <family val="2"/>
    </font>
    <font>
      <sz val="24"/>
      <color theme="1"/>
      <name val="Tahoma"/>
      <family val="2"/>
    </font>
    <font>
      <sz val="11"/>
      <color theme="1"/>
      <name val="Tahoma"/>
      <family val="2"/>
    </font>
    <font>
      <sz val="16"/>
      <color theme="1"/>
      <name val="Tahoma"/>
      <family val="2"/>
    </font>
    <font>
      <sz val="12"/>
      <color theme="1"/>
      <name val="Times New Roman"/>
      <family val="1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u/>
      <sz val="12"/>
      <color theme="1"/>
      <name val="Times New Roman"/>
      <family val="1"/>
    </font>
    <font>
      <b/>
      <u/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b/>
      <sz val="14"/>
      <color rgb="FF0070C0"/>
      <name val="Calibri"/>
      <family val="2"/>
      <scheme val="minor"/>
    </font>
    <font>
      <sz val="9"/>
      <color rgb="FFFF0000"/>
      <name val="Arial"/>
      <family val="2"/>
    </font>
    <font>
      <sz val="9"/>
      <color theme="1"/>
      <name val="Arial"/>
      <family val="2"/>
    </font>
    <font>
      <sz val="10"/>
      <name val="Arial"/>
    </font>
    <font>
      <b/>
      <sz val="11"/>
      <color theme="3" tint="0.3999755851924192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34" fillId="0" borderId="0"/>
  </cellStyleXfs>
  <cellXfs count="394">
    <xf numFmtId="0" fontId="0" fillId="0" borderId="0" xfId="0"/>
    <xf numFmtId="0" fontId="0" fillId="0" borderId="0" xfId="0"/>
    <xf numFmtId="0" fontId="3" fillId="0" borderId="0" xfId="7"/>
    <xf numFmtId="0" fontId="3" fillId="0" borderId="0" xfId="7" applyFont="1" applyBorder="1" applyAlignment="1">
      <alignment horizontal="center"/>
    </xf>
    <xf numFmtId="0" fontId="7" fillId="0" borderId="0" xfId="7" applyFont="1" applyAlignment="1"/>
    <xf numFmtId="0" fontId="7" fillId="0" borderId="0" xfId="7" applyFont="1" applyFill="1" applyBorder="1" applyAlignment="1">
      <alignment horizontal="center"/>
    </xf>
    <xf numFmtId="0" fontId="9" fillId="0" borderId="0" xfId="7" applyFont="1" applyBorder="1" applyAlignment="1">
      <alignment horizontal="left"/>
    </xf>
    <xf numFmtId="0" fontId="12" fillId="0" borderId="0" xfId="7" applyFont="1"/>
    <xf numFmtId="0" fontId="13" fillId="0" borderId="0" xfId="7" applyFont="1"/>
    <xf numFmtId="0" fontId="4" fillId="0" borderId="0" xfId="7" applyFont="1" applyBorder="1" applyAlignment="1">
      <alignment horizontal="left"/>
    </xf>
    <xf numFmtId="0" fontId="3" fillId="0" borderId="0" xfId="7" applyFont="1" applyBorder="1" applyAlignment="1">
      <alignment horizontal="left"/>
    </xf>
    <xf numFmtId="0" fontId="3" fillId="0" borderId="0" xfId="7" applyFont="1" applyAlignment="1">
      <alignment horizontal="center"/>
    </xf>
    <xf numFmtId="9" fontId="16" fillId="0" borderId="0" xfId="11" applyFont="1"/>
    <xf numFmtId="0" fontId="16" fillId="0" borderId="0" xfId="7" applyFont="1"/>
    <xf numFmtId="0" fontId="1" fillId="0" borderId="0" xfId="10" applyFont="1"/>
    <xf numFmtId="9" fontId="16" fillId="0" borderId="0" xfId="11" applyFont="1" applyBorder="1"/>
    <xf numFmtId="0" fontId="16" fillId="0" borderId="0" xfId="7" applyFont="1" applyBorder="1" applyAlignment="1">
      <alignment horizontal="right"/>
    </xf>
    <xf numFmtId="0" fontId="3" fillId="0" borderId="0" xfId="7" applyBorder="1"/>
    <xf numFmtId="0" fontId="0" fillId="0" borderId="0" xfId="0" applyBorder="1"/>
    <xf numFmtId="0" fontId="17" fillId="0" borderId="0" xfId="0" applyFont="1" applyFill="1" applyBorder="1" applyAlignment="1"/>
    <xf numFmtId="0" fontId="0" fillId="0" borderId="0" xfId="0" applyBorder="1" applyAlignment="1">
      <alignment vertical="center"/>
    </xf>
    <xf numFmtId="0" fontId="1" fillId="0" borderId="0" xfId="10" applyFont="1" applyBorder="1"/>
    <xf numFmtId="0" fontId="0" fillId="0" borderId="0" xfId="7" applyFont="1"/>
    <xf numFmtId="0" fontId="0" fillId="0" borderId="0" xfId="7" applyFont="1" applyFill="1" applyBorder="1" applyAlignment="1"/>
    <xf numFmtId="0" fontId="3" fillId="0" borderId="0" xfId="6"/>
    <xf numFmtId="0" fontId="21" fillId="0" borderId="0" xfId="6" applyFont="1"/>
    <xf numFmtId="14" fontId="22" fillId="0" borderId="0" xfId="6" applyNumberFormat="1" applyFont="1"/>
    <xf numFmtId="0" fontId="3" fillId="0" borderId="0" xfId="7" applyFill="1" applyBorder="1" applyAlignment="1">
      <alignment horizontal="center"/>
    </xf>
    <xf numFmtId="0" fontId="8" fillId="0" borderId="0" xfId="7" applyFont="1" applyFill="1" applyBorder="1"/>
    <xf numFmtId="0" fontId="5" fillId="0" borderId="0" xfId="7" applyFont="1" applyFill="1" applyBorder="1"/>
    <xf numFmtId="0" fontId="0" fillId="0" borderId="0" xfId="7" applyFont="1" applyFill="1" applyBorder="1" applyAlignment="1">
      <alignment horizontal="left"/>
    </xf>
    <xf numFmtId="0" fontId="0" fillId="0" borderId="0" xfId="7" applyFont="1" applyFill="1" applyBorder="1" applyAlignment="1">
      <alignment horizontal="center"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0" xfId="7" applyFont="1" applyFill="1" applyBorder="1" applyAlignment="1">
      <alignment horizontal="center"/>
    </xf>
    <xf numFmtId="0" fontId="3" fillId="0" borderId="0" xfId="7" applyFill="1" applyBorder="1" applyAlignment="1">
      <alignment horizontal="left"/>
    </xf>
    <xf numFmtId="0" fontId="3" fillId="0" borderId="0" xfId="7" applyFill="1" applyBorder="1"/>
    <xf numFmtId="0" fontId="7" fillId="0" borderId="0" xfId="7" applyFont="1" applyFill="1" applyBorder="1" applyAlignment="1"/>
    <xf numFmtId="0" fontId="16" fillId="0" borderId="0" xfId="7" applyFont="1" applyFill="1" applyBorder="1" applyAlignment="1">
      <alignment horizontal="right"/>
    </xf>
    <xf numFmtId="0" fontId="0" fillId="0" borderId="0" xfId="0" applyFill="1" applyBorder="1"/>
    <xf numFmtId="0" fontId="6" fillId="0" borderId="0" xfId="7" applyFont="1" applyFill="1" applyBorder="1"/>
    <xf numFmtId="0" fontId="3" fillId="0" borderId="0" xfId="7" applyFont="1" applyFill="1" applyBorder="1" applyAlignment="1">
      <alignment vertical="center" wrapText="1"/>
    </xf>
    <xf numFmtId="0" fontId="3" fillId="0" borderId="0" xfId="7" applyFont="1" applyFill="1" applyBorder="1" applyAlignment="1">
      <alignment horizontal="center" vertical="center" wrapText="1"/>
    </xf>
    <xf numFmtId="0" fontId="0" fillId="0" borderId="0" xfId="7" applyFont="1" applyFill="1" applyBorder="1" applyAlignment="1">
      <alignment horizontal="center" vertical="center" wrapText="1"/>
    </xf>
    <xf numFmtId="0" fontId="14" fillId="0" borderId="0" xfId="7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horizontal="center" vertical="center"/>
    </xf>
    <xf numFmtId="9" fontId="3" fillId="0" borderId="0" xfId="7" applyNumberFormat="1" applyFont="1" applyFill="1" applyBorder="1" applyAlignment="1">
      <alignment horizontal="center"/>
    </xf>
    <xf numFmtId="0" fontId="3" fillId="0" borderId="0" xfId="7" applyFont="1" applyFill="1" applyBorder="1"/>
    <xf numFmtId="0" fontId="15" fillId="0" borderId="0" xfId="7" applyFont="1" applyFill="1" applyBorder="1" applyAlignment="1">
      <alignment vertical="center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8" fillId="0" borderId="0" xfId="0" applyFont="1"/>
    <xf numFmtId="0" fontId="29" fillId="0" borderId="0" xfId="0" applyFont="1"/>
    <xf numFmtId="0" fontId="29" fillId="0" borderId="11" xfId="0" applyFont="1" applyBorder="1"/>
    <xf numFmtId="0" fontId="29" fillId="0" borderId="9" xfId="0" applyFont="1" applyBorder="1"/>
    <xf numFmtId="0" fontId="29" fillId="0" borderId="7" xfId="0" applyFont="1" applyBorder="1"/>
    <xf numFmtId="0" fontId="30" fillId="0" borderId="0" xfId="0" applyFont="1"/>
    <xf numFmtId="0" fontId="29" fillId="0" borderId="17" xfId="0" applyFont="1" applyBorder="1"/>
    <xf numFmtId="0" fontId="29" fillId="0" borderId="5" xfId="0" applyFont="1" applyBorder="1"/>
    <xf numFmtId="0" fontId="28" fillId="0" borderId="3" xfId="0" applyFont="1" applyBorder="1" applyAlignment="1">
      <alignment horizontal="center"/>
    </xf>
    <xf numFmtId="0" fontId="27" fillId="0" borderId="0" xfId="0" applyFont="1" applyBorder="1"/>
    <xf numFmtId="0" fontId="29" fillId="0" borderId="19" xfId="0" applyFont="1" applyBorder="1"/>
    <xf numFmtId="0" fontId="29" fillId="0" borderId="20" xfId="0" applyFont="1" applyBorder="1"/>
    <xf numFmtId="0" fontId="29" fillId="0" borderId="20" xfId="0" applyFont="1" applyBorder="1" applyAlignment="1">
      <alignment horizontal="center"/>
    </xf>
    <xf numFmtId="0" fontId="29" fillId="0" borderId="21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29" fillId="0" borderId="22" xfId="0" applyFont="1" applyBorder="1" applyAlignment="1">
      <alignment horizontal="center"/>
    </xf>
    <xf numFmtId="0" fontId="29" fillId="0" borderId="22" xfId="0" applyFont="1" applyBorder="1"/>
    <xf numFmtId="0" fontId="29" fillId="0" borderId="23" xfId="0" applyFont="1" applyBorder="1"/>
    <xf numFmtId="0" fontId="28" fillId="0" borderId="1" xfId="0" applyFont="1" applyBorder="1" applyAlignment="1">
      <alignment horizontal="center"/>
    </xf>
    <xf numFmtId="0" fontId="29" fillId="0" borderId="23" xfId="0" applyFont="1" applyBorder="1" applyAlignment="1">
      <alignment horizontal="center"/>
    </xf>
    <xf numFmtId="0" fontId="28" fillId="0" borderId="5" xfId="0" applyFont="1" applyBorder="1"/>
    <xf numFmtId="0" fontId="29" fillId="0" borderId="24" xfId="0" applyFont="1" applyBorder="1"/>
    <xf numFmtId="0" fontId="29" fillId="0" borderId="0" xfId="0" applyFont="1" applyBorder="1"/>
    <xf numFmtId="0" fontId="27" fillId="0" borderId="11" xfId="0" applyFont="1" applyBorder="1"/>
    <xf numFmtId="0" fontId="30" fillId="0" borderId="0" xfId="0" applyFont="1" applyBorder="1"/>
    <xf numFmtId="0" fontId="28" fillId="0" borderId="15" xfId="0" applyFont="1" applyBorder="1" applyAlignment="1">
      <alignment horizontal="center"/>
    </xf>
    <xf numFmtId="0" fontId="30" fillId="0" borderId="9" xfId="0" applyFont="1" applyBorder="1"/>
    <xf numFmtId="0" fontId="28" fillId="0" borderId="0" xfId="0" applyFont="1" applyBorder="1"/>
    <xf numFmtId="0" fontId="29" fillId="0" borderId="21" xfId="0" applyFont="1" applyBorder="1"/>
    <xf numFmtId="0" fontId="29" fillId="0" borderId="4" xfId="0" applyFont="1" applyBorder="1"/>
    <xf numFmtId="0" fontId="29" fillId="0" borderId="25" xfId="0" applyFont="1" applyBorder="1"/>
    <xf numFmtId="0" fontId="27" fillId="0" borderId="11" xfId="0" applyFont="1" applyBorder="1" applyAlignment="1"/>
    <xf numFmtId="0" fontId="29" fillId="0" borderId="26" xfId="0" applyFont="1" applyBorder="1"/>
    <xf numFmtId="0" fontId="29" fillId="0" borderId="20" xfId="0" applyFont="1" applyBorder="1" applyAlignment="1"/>
    <xf numFmtId="0" fontId="29" fillId="0" borderId="27" xfId="0" applyFont="1" applyBorder="1"/>
    <xf numFmtId="0" fontId="29" fillId="0" borderId="12" xfId="0" applyFont="1" applyBorder="1"/>
    <xf numFmtId="0" fontId="29" fillId="0" borderId="0" xfId="0" applyFont="1" applyBorder="1" applyAlignment="1">
      <alignment horizontal="left" wrapText="1"/>
    </xf>
    <xf numFmtId="44" fontId="29" fillId="0" borderId="6" xfId="13" applyFont="1" applyBorder="1"/>
    <xf numFmtId="44" fontId="29" fillId="0" borderId="24" xfId="13" applyFont="1" applyBorder="1"/>
    <xf numFmtId="44" fontId="29" fillId="0" borderId="12" xfId="13" applyFont="1" applyBorder="1" applyAlignment="1">
      <alignment horizontal="left" indent="2"/>
    </xf>
    <xf numFmtId="44" fontId="4" fillId="0" borderId="2" xfId="13" applyFont="1" applyFill="1" applyBorder="1" applyAlignment="1">
      <alignment horizontal="center" vertical="center"/>
    </xf>
    <xf numFmtId="44" fontId="4" fillId="0" borderId="22" xfId="13" applyFont="1" applyFill="1" applyBorder="1" applyAlignment="1">
      <alignment horizontal="center" vertical="center"/>
    </xf>
    <xf numFmtId="44" fontId="4" fillId="0" borderId="23" xfId="13" applyFont="1" applyFill="1" applyBorder="1" applyAlignment="1">
      <alignment horizontal="center" vertical="center"/>
    </xf>
    <xf numFmtId="44" fontId="29" fillId="0" borderId="2" xfId="13" applyFont="1" applyBorder="1"/>
    <xf numFmtId="44" fontId="29" fillId="0" borderId="22" xfId="13" applyFont="1" applyBorder="1"/>
    <xf numFmtId="44" fontId="29" fillId="0" borderId="12" xfId="13" applyFont="1" applyBorder="1"/>
    <xf numFmtId="0" fontId="31" fillId="0" borderId="0" xfId="7" applyFont="1" applyAlignment="1">
      <alignment horizontal="center" vertical="center"/>
    </xf>
    <xf numFmtId="0" fontId="3" fillId="0" borderId="0" xfId="7" applyAlignment="1">
      <alignment horizontal="left" vertical="center"/>
    </xf>
    <xf numFmtId="0" fontId="11" fillId="2" borderId="0" xfId="7" applyFont="1" applyFill="1" applyAlignment="1">
      <alignment horizontal="left" vertical="center"/>
    </xf>
    <xf numFmtId="0" fontId="10" fillId="2" borderId="0" xfId="7" applyFont="1" applyFill="1" applyAlignment="1">
      <alignment horizontal="left" vertical="center"/>
    </xf>
    <xf numFmtId="0" fontId="3" fillId="2" borderId="0" xfId="7" applyFont="1" applyFill="1" applyAlignment="1">
      <alignment horizontal="left" vertical="center"/>
    </xf>
    <xf numFmtId="0" fontId="3" fillId="2" borderId="0" xfId="7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2" borderId="0" xfId="7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44" fontId="29" fillId="2" borderId="7" xfId="13" applyFont="1" applyFill="1" applyBorder="1"/>
    <xf numFmtId="44" fontId="29" fillId="2" borderId="15" xfId="13" applyFont="1" applyFill="1" applyBorder="1"/>
    <xf numFmtId="44" fontId="28" fillId="2" borderId="15" xfId="13" applyFont="1" applyFill="1" applyBorder="1" applyAlignment="1"/>
    <xf numFmtId="44" fontId="3" fillId="2" borderId="0" xfId="13" applyFont="1" applyFill="1" applyBorder="1" applyAlignment="1">
      <alignment horizontal="center" vertical="center"/>
    </xf>
    <xf numFmtId="0" fontId="23" fillId="0" borderId="0" xfId="0" applyFont="1" applyAlignment="1">
      <alignment horizontal="left" indent="3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31" fillId="0" borderId="0" xfId="7" applyFont="1" applyAlignment="1">
      <alignment horizontal="left" vertical="center"/>
    </xf>
    <xf numFmtId="0" fontId="29" fillId="0" borderId="21" xfId="0" applyFont="1" applyBorder="1" applyAlignment="1">
      <alignment horizontal="left"/>
    </xf>
    <xf numFmtId="0" fontId="0" fillId="3" borderId="0" xfId="7" applyFont="1" applyFill="1"/>
    <xf numFmtId="0" fontId="0" fillId="0" borderId="0" xfId="7" applyFont="1" applyBorder="1" applyAlignment="1">
      <alignment horizontal="left"/>
    </xf>
    <xf numFmtId="0" fontId="29" fillId="0" borderId="6" xfId="0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7" fillId="0" borderId="0" xfId="0" applyFont="1" applyBorder="1"/>
    <xf numFmtId="0" fontId="28" fillId="0" borderId="17" xfId="0" applyFont="1" applyBorder="1" applyAlignment="1">
      <alignment horizontal="right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9" fontId="0" fillId="0" borderId="13" xfId="7" applyNumberFormat="1" applyFont="1" applyFill="1" applyBorder="1" applyAlignment="1"/>
    <xf numFmtId="9" fontId="0" fillId="0" borderId="0" xfId="7" applyNumberFormat="1" applyFont="1" applyFill="1" applyBorder="1" applyAlignment="1"/>
    <xf numFmtId="0" fontId="0" fillId="0" borderId="0" xfId="7" applyFont="1" applyFill="1"/>
    <xf numFmtId="0" fontId="1" fillId="0" borderId="0" xfId="14" applyFont="1"/>
    <xf numFmtId="0" fontId="1" fillId="0" borderId="0" xfId="14" applyFont="1" applyBorder="1"/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28" fillId="0" borderId="17" xfId="0" applyFont="1" applyBorder="1" applyAlignment="1">
      <alignment horizontal="right"/>
    </xf>
    <xf numFmtId="0" fontId="27" fillId="0" borderId="0" xfId="0" applyFont="1" applyBorder="1"/>
    <xf numFmtId="0" fontId="33" fillId="0" borderId="28" xfId="0" applyFont="1" applyBorder="1" applyAlignment="1"/>
    <xf numFmtId="0" fontId="33" fillId="0" borderId="21" xfId="0" applyFont="1" applyBorder="1"/>
    <xf numFmtId="0" fontId="27" fillId="0" borderId="0" xfId="0" applyFont="1" applyBorder="1" applyAlignment="1"/>
    <xf numFmtId="0" fontId="1" fillId="0" borderId="0" xfId="15" applyFont="1"/>
    <xf numFmtId="0" fontId="1" fillId="0" borderId="0" xfId="15" applyFont="1" applyBorder="1"/>
    <xf numFmtId="0" fontId="29" fillId="0" borderId="20" xfId="0" applyFont="1" applyBorder="1" applyAlignment="1">
      <alignment horizontal="left"/>
    </xf>
    <xf numFmtId="0" fontId="27" fillId="0" borderId="0" xfId="0" applyFont="1" applyBorder="1"/>
    <xf numFmtId="0" fontId="31" fillId="0" borderId="0" xfId="7" applyFont="1" applyAlignment="1">
      <alignment horizontal="center" vertical="center"/>
    </xf>
    <xf numFmtId="0" fontId="35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3" fillId="0" borderId="0" xfId="0" applyFont="1"/>
    <xf numFmtId="0" fontId="37" fillId="0" borderId="0" xfId="0" applyFont="1" applyBorder="1" applyAlignment="1">
      <alignment horizontal="center"/>
    </xf>
    <xf numFmtId="0" fontId="36" fillId="0" borderId="33" xfId="0" applyFont="1" applyBorder="1" applyAlignment="1">
      <alignment horizontal="center"/>
    </xf>
    <xf numFmtId="0" fontId="36" fillId="0" borderId="34" xfId="0" applyFont="1" applyBorder="1" applyAlignment="1">
      <alignment horizontal="center"/>
    </xf>
    <xf numFmtId="0" fontId="36" fillId="0" borderId="14" xfId="0" applyFont="1" applyBorder="1" applyAlignment="1">
      <alignment horizontal="center"/>
    </xf>
    <xf numFmtId="0" fontId="37" fillId="0" borderId="35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/>
    </xf>
    <xf numFmtId="0" fontId="37" fillId="0" borderId="37" xfId="0" applyFont="1" applyBorder="1" applyAlignment="1">
      <alignment horizontal="center"/>
    </xf>
    <xf numFmtId="2" fontId="36" fillId="4" borderId="35" xfId="0" applyNumberFormat="1" applyFont="1" applyFill="1" applyBorder="1" applyAlignment="1">
      <alignment horizontal="right" vertical="center"/>
    </xf>
    <xf numFmtId="2" fontId="36" fillId="4" borderId="36" xfId="0" applyNumberFormat="1" applyFont="1" applyFill="1" applyBorder="1" applyAlignment="1">
      <alignment horizontal="right" vertical="center"/>
    </xf>
    <xf numFmtId="2" fontId="36" fillId="4" borderId="37" xfId="0" applyNumberFormat="1" applyFont="1" applyFill="1" applyBorder="1" applyAlignment="1">
      <alignment horizontal="right" vertical="center"/>
    </xf>
    <xf numFmtId="0" fontId="37" fillId="0" borderId="38" xfId="0" applyFont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center" vertical="center" wrapText="1"/>
    </xf>
    <xf numFmtId="0" fontId="37" fillId="5" borderId="29" xfId="0" applyFont="1" applyFill="1" applyBorder="1" applyAlignment="1">
      <alignment horizontal="center" vertical="center" wrapText="1"/>
    </xf>
    <xf numFmtId="2" fontId="37" fillId="5" borderId="29" xfId="0" applyNumberFormat="1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center" vertical="center"/>
    </xf>
    <xf numFmtId="0" fontId="37" fillId="0" borderId="29" xfId="0" applyFont="1" applyFill="1" applyBorder="1" applyAlignment="1">
      <alignment horizontal="center" vertical="center"/>
    </xf>
    <xf numFmtId="0" fontId="37" fillId="5" borderId="29" xfId="0" applyFont="1" applyFill="1" applyBorder="1" applyAlignment="1">
      <alignment horizontal="center" vertical="center"/>
    </xf>
    <xf numFmtId="0" fontId="37" fillId="0" borderId="39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2" fontId="36" fillId="4" borderId="38" xfId="0" applyNumberFormat="1" applyFont="1" applyFill="1" applyBorder="1" applyAlignment="1">
      <alignment horizontal="right" vertical="center"/>
    </xf>
    <xf numFmtId="2" fontId="36" fillId="4" borderId="29" xfId="0" applyNumberFormat="1" applyFont="1" applyFill="1" applyBorder="1" applyAlignment="1">
      <alignment horizontal="right" vertical="center"/>
    </xf>
    <xf numFmtId="2" fontId="36" fillId="4" borderId="39" xfId="0" applyNumberFormat="1" applyFont="1" applyFill="1" applyBorder="1" applyAlignment="1">
      <alignment horizontal="right" vertical="center"/>
    </xf>
    <xf numFmtId="0" fontId="37" fillId="6" borderId="29" xfId="0" applyFont="1" applyFill="1" applyBorder="1" applyAlignment="1">
      <alignment horizontal="center" vertical="center" wrapText="1"/>
    </xf>
    <xf numFmtId="2" fontId="37" fillId="6" borderId="29" xfId="0" applyNumberFormat="1" applyFont="1" applyFill="1" applyBorder="1" applyAlignment="1">
      <alignment horizontal="center" vertical="center" wrapText="1"/>
    </xf>
    <xf numFmtId="0" fontId="37" fillId="7" borderId="29" xfId="0" applyFont="1" applyFill="1" applyBorder="1" applyAlignment="1">
      <alignment horizontal="center" vertical="center" wrapText="1"/>
    </xf>
    <xf numFmtId="2" fontId="37" fillId="7" borderId="29" xfId="0" applyNumberFormat="1" applyFont="1" applyFill="1" applyBorder="1" applyAlignment="1">
      <alignment horizontal="center" vertical="center" wrapText="1"/>
    </xf>
    <xf numFmtId="0" fontId="37" fillId="7" borderId="29" xfId="0" applyFont="1" applyFill="1" applyBorder="1" applyAlignment="1">
      <alignment horizontal="center" vertical="center"/>
    </xf>
    <xf numFmtId="0" fontId="37" fillId="8" borderId="29" xfId="0" applyFont="1" applyFill="1" applyBorder="1" applyAlignment="1">
      <alignment horizontal="center" vertical="center" wrapText="1"/>
    </xf>
    <xf numFmtId="2" fontId="37" fillId="8" borderId="29" xfId="0" applyNumberFormat="1" applyFont="1" applyFill="1" applyBorder="1" applyAlignment="1">
      <alignment horizontal="center" vertical="center" wrapText="1"/>
    </xf>
    <xf numFmtId="0" fontId="37" fillId="8" borderId="29" xfId="0" applyFont="1" applyFill="1" applyBorder="1" applyAlignment="1">
      <alignment horizontal="center" vertical="center"/>
    </xf>
    <xf numFmtId="0" fontId="37" fillId="9" borderId="29" xfId="0" applyFont="1" applyFill="1" applyBorder="1" applyAlignment="1">
      <alignment horizontal="center" vertical="center" wrapText="1"/>
    </xf>
    <xf numFmtId="2" fontId="37" fillId="9" borderId="29" xfId="0" applyNumberFormat="1" applyFont="1" applyFill="1" applyBorder="1" applyAlignment="1">
      <alignment horizontal="center" vertical="center" wrapText="1"/>
    </xf>
    <xf numFmtId="0" fontId="37" fillId="9" borderId="29" xfId="0" applyFont="1" applyFill="1" applyBorder="1" applyAlignment="1">
      <alignment horizontal="center" vertical="center"/>
    </xf>
    <xf numFmtId="0" fontId="37" fillId="6" borderId="29" xfId="0" applyFont="1" applyFill="1" applyBorder="1" applyAlignment="1">
      <alignment horizontal="center" vertical="center"/>
    </xf>
    <xf numFmtId="2" fontId="37" fillId="7" borderId="29" xfId="0" applyNumberFormat="1" applyFont="1" applyFill="1" applyBorder="1" applyAlignment="1">
      <alignment horizontal="center" vertical="center"/>
    </xf>
    <xf numFmtId="0" fontId="37" fillId="0" borderId="40" xfId="0" applyFont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0" fontId="37" fillId="8" borderId="41" xfId="0" applyFont="1" applyFill="1" applyBorder="1" applyAlignment="1">
      <alignment horizontal="center" vertical="center" wrapText="1"/>
    </xf>
    <xf numFmtId="0" fontId="37" fillId="8" borderId="41" xfId="0" applyFont="1" applyFill="1" applyBorder="1" applyAlignment="1">
      <alignment vertical="center"/>
    </xf>
    <xf numFmtId="2" fontId="37" fillId="8" borderId="41" xfId="0" applyNumberFormat="1" applyFont="1" applyFill="1" applyBorder="1" applyAlignment="1">
      <alignment vertical="center"/>
    </xf>
    <xf numFmtId="0" fontId="37" fillId="0" borderId="41" xfId="0" applyFont="1" applyFill="1" applyBorder="1" applyAlignment="1">
      <alignment horizontal="center" vertical="center" wrapText="1"/>
    </xf>
    <xf numFmtId="0" fontId="37" fillId="0" borderId="41" xfId="0" applyFont="1" applyBorder="1" applyAlignment="1">
      <alignment horizontal="center" vertical="center"/>
    </xf>
    <xf numFmtId="0" fontId="37" fillId="8" borderId="41" xfId="0" applyFont="1" applyFill="1" applyBorder="1" applyAlignment="1">
      <alignment horizontal="center" vertical="center"/>
    </xf>
    <xf numFmtId="0" fontId="37" fillId="0" borderId="42" xfId="0" applyFont="1" applyFill="1" applyBorder="1" applyAlignment="1">
      <alignment horizontal="center" vertical="center"/>
    </xf>
    <xf numFmtId="2" fontId="36" fillId="4" borderId="40" xfId="0" applyNumberFormat="1" applyFont="1" applyFill="1" applyBorder="1" applyAlignment="1">
      <alignment horizontal="right" vertical="center"/>
    </xf>
    <xf numFmtId="2" fontId="36" fillId="4" borderId="41" xfId="0" applyNumberFormat="1" applyFont="1" applyFill="1" applyBorder="1" applyAlignment="1">
      <alignment horizontal="right" vertical="center"/>
    </xf>
    <xf numFmtId="2" fontId="36" fillId="4" borderId="42" xfId="0" applyNumberFormat="1" applyFont="1" applyFill="1" applyBorder="1" applyAlignment="1">
      <alignment horizontal="right" vertical="center"/>
    </xf>
    <xf numFmtId="0" fontId="37" fillId="0" borderId="0" xfId="0" applyFont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right" vertical="center"/>
    </xf>
    <xf numFmtId="0" fontId="37" fillId="0" borderId="36" xfId="0" applyFont="1" applyFill="1" applyBorder="1" applyAlignment="1">
      <alignment horizontal="center" vertical="center" wrapText="1"/>
    </xf>
    <xf numFmtId="0" fontId="37" fillId="5" borderId="36" xfId="0" applyFont="1" applyFill="1" applyBorder="1" applyAlignment="1">
      <alignment horizontal="center" vertical="center" wrapText="1"/>
    </xf>
    <xf numFmtId="0" fontId="37" fillId="5" borderId="36" xfId="0" applyFont="1" applyFill="1" applyBorder="1" applyAlignment="1">
      <alignment horizontal="center" vertical="center"/>
    </xf>
    <xf numFmtId="2" fontId="37" fillId="5" borderId="36" xfId="0" applyNumberFormat="1" applyFont="1" applyFill="1" applyBorder="1" applyAlignment="1">
      <alignment horizontal="center" vertical="center"/>
    </xf>
    <xf numFmtId="0" fontId="37" fillId="0" borderId="36" xfId="0" applyFont="1" applyBorder="1" applyAlignment="1">
      <alignment horizontal="center" vertical="center"/>
    </xf>
    <xf numFmtId="0" fontId="37" fillId="0" borderId="36" xfId="0" applyFont="1" applyFill="1" applyBorder="1" applyAlignment="1">
      <alignment horizontal="center" vertical="center"/>
    </xf>
    <xf numFmtId="0" fontId="37" fillId="0" borderId="37" xfId="0" applyFont="1" applyFill="1" applyBorder="1" applyAlignment="1">
      <alignment horizontal="center" vertical="center"/>
    </xf>
    <xf numFmtId="2" fontId="36" fillId="4" borderId="43" xfId="0" applyNumberFormat="1" applyFont="1" applyFill="1" applyBorder="1" applyAlignment="1">
      <alignment horizontal="right" vertical="center"/>
    </xf>
    <xf numFmtId="0" fontId="37" fillId="8" borderId="29" xfId="0" applyFont="1" applyFill="1" applyBorder="1" applyAlignment="1">
      <alignment horizontal="center" vertical="top" wrapText="1"/>
    </xf>
    <xf numFmtId="2" fontId="37" fillId="8" borderId="29" xfId="0" applyNumberFormat="1" applyFont="1" applyFill="1" applyBorder="1" applyAlignment="1">
      <alignment horizontal="center" vertical="top" wrapText="1"/>
    </xf>
    <xf numFmtId="2" fontId="36" fillId="4" borderId="44" xfId="0" applyNumberFormat="1" applyFont="1" applyFill="1" applyBorder="1" applyAlignment="1">
      <alignment horizontal="right" vertical="center"/>
    </xf>
    <xf numFmtId="0" fontId="37" fillId="8" borderId="41" xfId="0" applyFont="1" applyFill="1" applyBorder="1" applyAlignment="1">
      <alignment horizontal="center" vertical="top" wrapText="1"/>
    </xf>
    <xf numFmtId="2" fontId="37" fillId="8" borderId="41" xfId="0" applyNumberFormat="1" applyFont="1" applyFill="1" applyBorder="1" applyAlignment="1">
      <alignment horizontal="center" vertical="center" wrapText="1"/>
    </xf>
    <xf numFmtId="2" fontId="36" fillId="4" borderId="45" xfId="0" applyNumberFormat="1" applyFont="1" applyFill="1" applyBorder="1" applyAlignment="1">
      <alignment horizontal="right" vertic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8" fillId="0" borderId="0" xfId="0" applyFont="1"/>
    <xf numFmtId="2" fontId="38" fillId="0" borderId="0" xfId="0" applyNumberFormat="1" applyFont="1"/>
    <xf numFmtId="0" fontId="1" fillId="4" borderId="0" xfId="0" applyFont="1" applyFill="1" applyAlignment="1">
      <alignment horizontal="right" vertical="center"/>
    </xf>
    <xf numFmtId="2" fontId="33" fillId="0" borderId="0" xfId="0" applyNumberFormat="1" applyFont="1"/>
    <xf numFmtId="0" fontId="33" fillId="10" borderId="0" xfId="0" applyFont="1" applyFill="1"/>
    <xf numFmtId="0" fontId="37" fillId="7" borderId="36" xfId="0" applyFont="1" applyFill="1" applyBorder="1" applyAlignment="1">
      <alignment horizontal="center" vertical="center" wrapText="1"/>
    </xf>
    <xf numFmtId="0" fontId="37" fillId="7" borderId="36" xfId="0" applyFont="1" applyFill="1" applyBorder="1" applyAlignment="1">
      <alignment horizontal="center" vertical="center"/>
    </xf>
    <xf numFmtId="2" fontId="37" fillId="7" borderId="36" xfId="0" applyNumberFormat="1" applyFont="1" applyFill="1" applyBorder="1" applyAlignment="1">
      <alignment horizontal="center" vertical="center"/>
    </xf>
    <xf numFmtId="0" fontId="37" fillId="4" borderId="41" xfId="0" applyFont="1" applyFill="1" applyBorder="1" applyAlignment="1">
      <alignment horizontal="center" vertical="center"/>
    </xf>
    <xf numFmtId="0" fontId="37" fillId="4" borderId="42" xfId="0" applyFont="1" applyFill="1" applyBorder="1" applyAlignment="1">
      <alignment horizontal="center" vertical="center"/>
    </xf>
    <xf numFmtId="2" fontId="37" fillId="5" borderId="36" xfId="0" applyNumberFormat="1" applyFont="1" applyFill="1" applyBorder="1" applyAlignment="1">
      <alignment horizontal="center" vertical="center" wrapText="1"/>
    </xf>
    <xf numFmtId="0" fontId="37" fillId="6" borderId="41" xfId="0" applyFont="1" applyFill="1" applyBorder="1" applyAlignment="1">
      <alignment horizontal="center" vertical="center" wrapText="1"/>
    </xf>
    <xf numFmtId="2" fontId="37" fillId="6" borderId="41" xfId="0" applyNumberFormat="1" applyFont="1" applyFill="1" applyBorder="1" applyAlignment="1">
      <alignment horizontal="center" vertical="center" wrapText="1"/>
    </xf>
    <xf numFmtId="0" fontId="37" fillId="6" borderId="41" xfId="0" applyFont="1" applyFill="1" applyBorder="1" applyAlignment="1">
      <alignment horizontal="center" vertical="center"/>
    </xf>
    <xf numFmtId="2" fontId="28" fillId="2" borderId="15" xfId="13" applyNumberFormat="1" applyFont="1" applyFill="1" applyBorder="1" applyAlignment="1"/>
    <xf numFmtId="0" fontId="0" fillId="0" borderId="0" xfId="0" applyAlignment="1">
      <alignment horizontal="center"/>
    </xf>
    <xf numFmtId="0" fontId="37" fillId="0" borderId="46" xfId="0" applyFont="1" applyFill="1" applyBorder="1" applyAlignment="1">
      <alignment horizontal="center" vertical="center" wrapText="1"/>
    </xf>
    <xf numFmtId="0" fontId="28" fillId="2" borderId="15" xfId="13" applyNumberFormat="1" applyFont="1" applyFill="1" applyBorder="1" applyAlignment="1"/>
    <xf numFmtId="0" fontId="3" fillId="4" borderId="0" xfId="7" applyFont="1" applyFill="1" applyBorder="1" applyAlignment="1">
      <alignment horizontal="left"/>
    </xf>
    <xf numFmtId="0" fontId="3" fillId="4" borderId="0" xfId="7" applyFont="1" applyFill="1"/>
    <xf numFmtId="0" fontId="33" fillId="3" borderId="4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33" fillId="3" borderId="7" xfId="0" applyFont="1" applyFill="1" applyBorder="1" applyAlignment="1">
      <alignment horizontal="center" vertical="center" wrapText="1"/>
    </xf>
    <xf numFmtId="0" fontId="27" fillId="0" borderId="0" xfId="0" applyFont="1" applyBorder="1"/>
    <xf numFmtId="0" fontId="29" fillId="0" borderId="35" xfId="0" applyFont="1" applyBorder="1"/>
    <xf numFmtId="0" fontId="29" fillId="0" borderId="38" xfId="0" applyFont="1" applyBorder="1"/>
    <xf numFmtId="0" fontId="29" fillId="0" borderId="40" xfId="0" applyFont="1" applyBorder="1"/>
    <xf numFmtId="0" fontId="29" fillId="0" borderId="6" xfId="0" applyFont="1" applyBorder="1"/>
    <xf numFmtId="0" fontId="29" fillId="0" borderId="0" xfId="0" applyFont="1" applyBorder="1" applyAlignment="1">
      <alignment horizontal="right"/>
    </xf>
    <xf numFmtId="0" fontId="3" fillId="0" borderId="9" xfId="7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3" fillId="2" borderId="6" xfId="7" applyFill="1" applyBorder="1"/>
    <xf numFmtId="0" fontId="3" fillId="2" borderId="12" xfId="7" applyFill="1" applyBorder="1"/>
    <xf numFmtId="0" fontId="31" fillId="0" borderId="0" xfId="7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31" fillId="0" borderId="0" xfId="7" applyFont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44" fontId="29" fillId="0" borderId="0" xfId="13" applyFont="1" applyBorder="1"/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/>
    </xf>
    <xf numFmtId="44" fontId="29" fillId="0" borderId="0" xfId="13" applyFont="1" applyFill="1" applyBorder="1"/>
    <xf numFmtId="0" fontId="28" fillId="0" borderId="0" xfId="0" applyFont="1" applyFill="1" applyBorder="1" applyAlignment="1"/>
    <xf numFmtId="0" fontId="30" fillId="0" borderId="0" xfId="0" applyFont="1" applyFill="1" applyBorder="1"/>
    <xf numFmtId="0" fontId="27" fillId="0" borderId="0" xfId="0" applyFont="1" applyFill="1" applyBorder="1" applyAlignment="1"/>
    <xf numFmtId="0" fontId="28" fillId="0" borderId="0" xfId="0" applyFont="1" applyFill="1" applyBorder="1" applyAlignment="1">
      <alignment horizontal="center"/>
    </xf>
    <xf numFmtId="0" fontId="4" fillId="0" borderId="46" xfId="0" applyFont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top" wrapText="1"/>
    </xf>
    <xf numFmtId="0" fontId="3" fillId="2" borderId="2" xfId="7" applyFill="1" applyBorder="1"/>
    <xf numFmtId="0" fontId="3" fillId="2" borderId="23" xfId="7" applyFill="1" applyBorder="1"/>
    <xf numFmtId="0" fontId="0" fillId="2" borderId="47" xfId="0" applyFill="1" applyBorder="1"/>
    <xf numFmtId="0" fontId="0" fillId="2" borderId="39" xfId="0" applyFill="1" applyBorder="1"/>
    <xf numFmtId="0" fontId="0" fillId="2" borderId="37" xfId="0" applyFill="1" applyBorder="1"/>
    <xf numFmtId="0" fontId="40" fillId="2" borderId="37" xfId="0" applyFont="1" applyFill="1" applyBorder="1" applyAlignment="1">
      <alignment horizontal="center" vertical="center"/>
    </xf>
    <xf numFmtId="0" fontId="0" fillId="2" borderId="39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37" fillId="3" borderId="29" xfId="0" applyFont="1" applyFill="1" applyBorder="1" applyAlignment="1">
      <alignment horizontal="center" vertical="center" wrapText="1"/>
    </xf>
    <xf numFmtId="2" fontId="37" fillId="3" borderId="29" xfId="0" applyNumberFormat="1" applyFont="1" applyFill="1" applyBorder="1" applyAlignment="1">
      <alignment horizontal="center" vertical="center" wrapText="1"/>
    </xf>
    <xf numFmtId="0" fontId="37" fillId="3" borderId="29" xfId="0" applyFont="1" applyFill="1" applyBorder="1" applyAlignment="1">
      <alignment horizontal="center" vertical="center"/>
    </xf>
    <xf numFmtId="0" fontId="37" fillId="3" borderId="39" xfId="0" applyFont="1" applyFill="1" applyBorder="1" applyAlignment="1">
      <alignment horizontal="center" vertical="center"/>
    </xf>
    <xf numFmtId="0" fontId="37" fillId="8" borderId="36" xfId="0" applyFont="1" applyFill="1" applyBorder="1" applyAlignment="1">
      <alignment horizontal="center" vertical="center" wrapText="1"/>
    </xf>
    <xf numFmtId="0" fontId="37" fillId="8" borderId="36" xfId="0" applyFont="1" applyFill="1" applyBorder="1" applyAlignment="1">
      <alignment vertical="center"/>
    </xf>
    <xf numFmtId="2" fontId="37" fillId="8" borderId="36" xfId="0" applyNumberFormat="1" applyFont="1" applyFill="1" applyBorder="1" applyAlignment="1">
      <alignment vertical="center"/>
    </xf>
    <xf numFmtId="0" fontId="37" fillId="4" borderId="36" xfId="0" applyFont="1" applyFill="1" applyBorder="1" applyAlignment="1">
      <alignment horizontal="center" vertical="center"/>
    </xf>
    <xf numFmtId="0" fontId="37" fillId="8" borderId="36" xfId="0" applyFont="1" applyFill="1" applyBorder="1" applyAlignment="1">
      <alignment horizontal="center" vertical="center"/>
    </xf>
    <xf numFmtId="0" fontId="37" fillId="4" borderId="37" xfId="0" applyFont="1" applyFill="1" applyBorder="1" applyAlignment="1">
      <alignment horizontal="center" vertical="center"/>
    </xf>
    <xf numFmtId="0" fontId="37" fillId="3" borderId="41" xfId="0" applyFont="1" applyFill="1" applyBorder="1" applyAlignment="1">
      <alignment horizontal="center" vertical="center" wrapText="1"/>
    </xf>
    <xf numFmtId="2" fontId="37" fillId="3" borderId="41" xfId="0" applyNumberFormat="1" applyFont="1" applyFill="1" applyBorder="1" applyAlignment="1">
      <alignment horizontal="center" vertical="center" wrapText="1"/>
    </xf>
    <xf numFmtId="0" fontId="37" fillId="3" borderId="41" xfId="0" applyFont="1" applyFill="1" applyBorder="1" applyAlignment="1">
      <alignment horizontal="center" vertical="center"/>
    </xf>
    <xf numFmtId="0" fontId="37" fillId="3" borderId="42" xfId="0" applyFont="1" applyFill="1" applyBorder="1" applyAlignment="1">
      <alignment horizontal="center" vertical="center"/>
    </xf>
    <xf numFmtId="0" fontId="3" fillId="0" borderId="6" xfId="7" applyBorder="1"/>
    <xf numFmtId="0" fontId="3" fillId="0" borderId="12" xfId="7" applyBorder="1"/>
    <xf numFmtId="0" fontId="18" fillId="0" borderId="0" xfId="6" applyFont="1" applyAlignment="1">
      <alignment horizontal="right"/>
    </xf>
    <xf numFmtId="0" fontId="19" fillId="0" borderId="8" xfId="6" applyFont="1" applyBorder="1" applyAlignment="1">
      <alignment horizontal="center" vertical="center" wrapText="1"/>
    </xf>
    <xf numFmtId="0" fontId="19" fillId="0" borderId="9" xfId="6" applyFont="1" applyBorder="1" applyAlignment="1">
      <alignment horizontal="center" vertical="center" wrapText="1"/>
    </xf>
    <xf numFmtId="0" fontId="19" fillId="0" borderId="4" xfId="6" applyFont="1" applyBorder="1" applyAlignment="1">
      <alignment horizontal="center" vertical="center" wrapText="1"/>
    </xf>
    <xf numFmtId="0" fontId="19" fillId="0" borderId="10" xfId="6" applyFont="1" applyBorder="1" applyAlignment="1">
      <alignment horizontal="center" vertical="center" wrapText="1"/>
    </xf>
    <xf numFmtId="0" fontId="19" fillId="0" borderId="11" xfId="6" applyFont="1" applyBorder="1" applyAlignment="1">
      <alignment horizontal="center" vertical="center" wrapText="1"/>
    </xf>
    <xf numFmtId="0" fontId="19" fillId="0" borderId="7" xfId="6" applyFont="1" applyBorder="1" applyAlignment="1">
      <alignment horizontal="center" vertical="center" wrapText="1"/>
    </xf>
    <xf numFmtId="0" fontId="20" fillId="0" borderId="0" xfId="6" applyFont="1" applyAlignment="1">
      <alignment horizontal="center" vertical="center" wrapText="1"/>
    </xf>
    <xf numFmtId="0" fontId="28" fillId="0" borderId="16" xfId="0" applyFont="1" applyBorder="1" applyAlignment="1">
      <alignment horizontal="right"/>
    </xf>
    <xf numFmtId="0" fontId="28" fillId="0" borderId="17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9" fillId="0" borderId="16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8" fillId="0" borderId="16" xfId="0" applyFont="1" applyBorder="1" applyAlignment="1">
      <alignment horizontal="center"/>
    </xf>
    <xf numFmtId="0" fontId="28" fillId="0" borderId="17" xfId="0" applyFont="1" applyBorder="1" applyAlignment="1">
      <alignment horizontal="center"/>
    </xf>
    <xf numFmtId="0" fontId="4" fillId="0" borderId="0" xfId="7" applyFont="1" applyFill="1" applyBorder="1" applyAlignment="1">
      <alignment horizontal="right"/>
    </xf>
    <xf numFmtId="0" fontId="29" fillId="0" borderId="16" xfId="0" applyFont="1" applyBorder="1" applyAlignment="1">
      <alignment horizontal="right"/>
    </xf>
    <xf numFmtId="0" fontId="29" fillId="0" borderId="17" xfId="0" applyFont="1" applyBorder="1" applyAlignment="1">
      <alignment horizontal="right"/>
    </xf>
    <xf numFmtId="0" fontId="27" fillId="0" borderId="0" xfId="0" applyFont="1" applyBorder="1"/>
    <xf numFmtId="0" fontId="28" fillId="0" borderId="16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wrapText="1"/>
    </xf>
    <xf numFmtId="0" fontId="29" fillId="0" borderId="26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0" fontId="23" fillId="0" borderId="16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center" vertical="top" wrapText="1"/>
    </xf>
    <xf numFmtId="0" fontId="23" fillId="0" borderId="13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3" fillId="0" borderId="16" xfId="0" applyFont="1" applyBorder="1" applyAlignment="1">
      <alignment horizontal="center" vertical="top" wrapText="1"/>
    </xf>
    <xf numFmtId="0" fontId="33" fillId="0" borderId="18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33" fillId="0" borderId="13" xfId="0" applyFont="1" applyBorder="1" applyAlignment="1">
      <alignment horizontal="center" vertical="top" wrapText="1"/>
    </xf>
    <xf numFmtId="0" fontId="33" fillId="0" borderId="5" xfId="0" applyFont="1" applyBorder="1" applyAlignment="1">
      <alignment horizontal="center" vertical="top" wrapText="1"/>
    </xf>
    <xf numFmtId="0" fontId="33" fillId="0" borderId="10" xfId="0" applyFont="1" applyBorder="1" applyAlignment="1">
      <alignment horizontal="center" vertical="top" wrapText="1"/>
    </xf>
    <xf numFmtId="0" fontId="33" fillId="0" borderId="7" xfId="0" applyFont="1" applyBorder="1" applyAlignment="1">
      <alignment horizontal="center" vertical="top" wrapText="1"/>
    </xf>
    <xf numFmtId="0" fontId="36" fillId="0" borderId="16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32" xfId="0" applyFont="1" applyBorder="1" applyAlignment="1">
      <alignment horizontal="center" vertical="center"/>
    </xf>
    <xf numFmtId="0" fontId="28" fillId="0" borderId="18" xfId="0" applyFont="1" applyBorder="1" applyAlignment="1">
      <alignment horizontal="right"/>
    </xf>
    <xf numFmtId="0" fontId="31" fillId="0" borderId="0" xfId="7" applyFont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0" fontId="23" fillId="0" borderId="17" xfId="0" applyFont="1" applyBorder="1" applyAlignment="1">
      <alignment horizontal="center" vertical="top" wrapText="1"/>
    </xf>
    <xf numFmtId="0" fontId="0" fillId="0" borderId="53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</cellXfs>
  <cellStyles count="16">
    <cellStyle name="Euro" xfId="1"/>
    <cellStyle name="Milliers 2" xfId="2"/>
    <cellStyle name="Monétaire" xfId="13" builtinId="4"/>
    <cellStyle name="Monétaire 2" xfId="3"/>
    <cellStyle name="Monétaire 3" xfId="4"/>
    <cellStyle name="Normal" xfId="0" builtinId="0"/>
    <cellStyle name="Normal 2" xfId="5"/>
    <cellStyle name="Normal 3" xfId="6"/>
    <cellStyle name="Normal 4" xfId="7"/>
    <cellStyle name="Normal 5" xfId="8"/>
    <cellStyle name="Normal 5 2" xfId="9"/>
    <cellStyle name="Normal 5 3" xfId="10"/>
    <cellStyle name="Normal 5 3 2" xfId="14"/>
    <cellStyle name="Normal 5 3 3" xfId="15"/>
    <cellStyle name="Pourcentage" xfId="11" builtinId="5"/>
    <cellStyle name="Pourcentage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34637</xdr:colOff>
      <xdr:row>0</xdr:row>
      <xdr:rowOff>51955</xdr:rowOff>
    </xdr:from>
    <xdr:to>
      <xdr:col>1</xdr:col>
      <xdr:colOff>675409</xdr:colOff>
      <xdr:row>9</xdr:row>
      <xdr:rowOff>57323</xdr:rowOff>
    </xdr:to>
    <xdr:pic>
      <xdr:nvPicPr>
        <xdr:cNvPr id="2" name="Image 1" descr="Logo GHH couleur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637" y="51955"/>
          <a:ext cx="1402772" cy="212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view="pageBreakPreview" zoomScale="70" zoomScaleNormal="55" zoomScaleSheetLayoutView="70" workbookViewId="0">
      <selection activeCell="O31" sqref="O31"/>
    </sheetView>
  </sheetViews>
  <sheetFormatPr baseColWidth="10" defaultColWidth="11.44140625" defaultRowHeight="14.4" x14ac:dyDescent="0.3"/>
  <cols>
    <col min="1" max="13" width="11.44140625" style="24"/>
    <col min="14" max="14" width="16.88671875" style="24" bestFit="1" customWidth="1"/>
    <col min="15" max="16384" width="11.44140625" style="24"/>
  </cols>
  <sheetData>
    <row r="1" spans="1:16" ht="20.399999999999999" x14ac:dyDescent="0.35">
      <c r="N1" s="294"/>
      <c r="O1" s="294"/>
      <c r="P1" s="294"/>
    </row>
    <row r="5" spans="1:16" ht="42.75" customHeight="1" x14ac:dyDescent="0.3"/>
    <row r="13" spans="1:16" ht="34.5" customHeight="1" thickBot="1" x14ac:dyDescent="0.35"/>
    <row r="14" spans="1:16" ht="51.75" customHeight="1" x14ac:dyDescent="0.3">
      <c r="A14" s="295" t="s">
        <v>53</v>
      </c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7"/>
    </row>
    <row r="15" spans="1:16" ht="51.75" customHeight="1" thickBot="1" x14ac:dyDescent="0.35">
      <c r="A15" s="298"/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300"/>
    </row>
    <row r="22" spans="1:16" ht="52.5" customHeight="1" x14ac:dyDescent="0.3">
      <c r="A22" s="301" t="s">
        <v>226</v>
      </c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</row>
    <row r="34" spans="13:18" x14ac:dyDescent="0.3">
      <c r="M34" s="25"/>
      <c r="N34" s="25"/>
      <c r="O34" s="25"/>
      <c r="P34" s="25"/>
      <c r="Q34" s="25"/>
      <c r="R34" s="25"/>
    </row>
    <row r="35" spans="13:18" x14ac:dyDescent="0.3">
      <c r="M35" s="25"/>
      <c r="N35" s="25"/>
      <c r="O35" s="25"/>
      <c r="P35" s="25"/>
      <c r="Q35" s="25"/>
      <c r="R35" s="25"/>
    </row>
    <row r="36" spans="13:18" x14ac:dyDescent="0.3">
      <c r="M36" s="25"/>
      <c r="N36" s="25"/>
      <c r="O36" s="25"/>
      <c r="P36" s="25"/>
      <c r="Q36" s="25"/>
      <c r="R36" s="25"/>
    </row>
    <row r="37" spans="13:18" x14ac:dyDescent="0.3">
      <c r="M37" s="25"/>
      <c r="N37" s="25"/>
      <c r="O37" s="25"/>
      <c r="P37" s="25"/>
      <c r="Q37" s="25"/>
      <c r="R37" s="25"/>
    </row>
    <row r="38" spans="13:18" x14ac:dyDescent="0.3">
      <c r="M38" s="25"/>
      <c r="N38" s="25"/>
      <c r="O38" s="25"/>
      <c r="P38" s="25"/>
      <c r="Q38" s="25"/>
      <c r="R38" s="25"/>
    </row>
    <row r="39" spans="13:18" ht="20.399999999999999" x14ac:dyDescent="0.35">
      <c r="M39" s="25"/>
      <c r="N39" s="26"/>
      <c r="O39" s="25"/>
      <c r="P39" s="25"/>
      <c r="Q39" s="25"/>
      <c r="R39" s="25"/>
    </row>
    <row r="40" spans="13:18" x14ac:dyDescent="0.3">
      <c r="M40" s="25"/>
      <c r="N40" s="25"/>
      <c r="O40" s="25"/>
      <c r="P40" s="25"/>
      <c r="Q40" s="25"/>
      <c r="R40" s="25"/>
    </row>
    <row r="41" spans="13:18" x14ac:dyDescent="0.3">
      <c r="M41" s="25"/>
      <c r="N41" s="25"/>
      <c r="O41" s="25"/>
      <c r="P41" s="25"/>
      <c r="Q41" s="25"/>
      <c r="R41" s="25"/>
    </row>
    <row r="42" spans="13:18" x14ac:dyDescent="0.3">
      <c r="M42" s="25"/>
      <c r="N42" s="25"/>
      <c r="O42" s="25"/>
      <c r="P42" s="25"/>
      <c r="Q42" s="25"/>
      <c r="R42" s="25"/>
    </row>
    <row r="43" spans="13:18" x14ac:dyDescent="0.3">
      <c r="M43" s="25"/>
      <c r="N43" s="25"/>
      <c r="O43" s="25"/>
      <c r="P43" s="25"/>
      <c r="Q43" s="25"/>
      <c r="R43" s="25"/>
    </row>
    <row r="44" spans="13:18" x14ac:dyDescent="0.3">
      <c r="M44" s="25"/>
      <c r="N44" s="25"/>
      <c r="O44" s="25"/>
      <c r="P44" s="25"/>
      <c r="Q44" s="25"/>
      <c r="R44" s="25"/>
    </row>
    <row r="45" spans="13:18" x14ac:dyDescent="0.3">
      <c r="M45" s="25"/>
      <c r="N45" s="25"/>
      <c r="O45" s="25"/>
      <c r="P45" s="25"/>
      <c r="Q45" s="25"/>
      <c r="R45" s="25"/>
    </row>
    <row r="46" spans="13:18" x14ac:dyDescent="0.3">
      <c r="M46" s="25"/>
      <c r="N46" s="25"/>
      <c r="O46" s="25"/>
      <c r="P46" s="25"/>
      <c r="Q46" s="25"/>
      <c r="R46" s="25"/>
    </row>
    <row r="47" spans="13:18" x14ac:dyDescent="0.3">
      <c r="M47" s="25"/>
      <c r="N47" s="25"/>
      <c r="O47" s="25"/>
      <c r="P47" s="25"/>
      <c r="Q47" s="25"/>
      <c r="R47" s="25"/>
    </row>
    <row r="48" spans="13:18" x14ac:dyDescent="0.3">
      <c r="M48" s="25"/>
      <c r="N48" s="25"/>
      <c r="O48" s="25"/>
      <c r="P48" s="25"/>
      <c r="Q48" s="25"/>
      <c r="R48" s="25"/>
    </row>
    <row r="49" spans="13:18" x14ac:dyDescent="0.3">
      <c r="M49" s="25"/>
      <c r="N49" s="25"/>
      <c r="O49" s="25"/>
      <c r="P49" s="25"/>
      <c r="Q49" s="25"/>
      <c r="R49" s="25"/>
    </row>
    <row r="50" spans="13:18" x14ac:dyDescent="0.3">
      <c r="M50" s="25"/>
      <c r="N50" s="25"/>
      <c r="O50" s="25"/>
      <c r="P50" s="25"/>
      <c r="Q50" s="25"/>
      <c r="R50" s="25"/>
    </row>
  </sheetData>
  <mergeCells count="3">
    <mergeCell ref="N1:P1"/>
    <mergeCell ref="A14:P15"/>
    <mergeCell ref="A22:P22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6" orientation="landscape" r:id="rId1"/>
  <headerFooter differentFirst="1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69"/>
  <sheetViews>
    <sheetView zoomScaleNormal="100" workbookViewId="0">
      <selection activeCell="B1" sqref="B1"/>
    </sheetView>
  </sheetViews>
  <sheetFormatPr baseColWidth="10" defaultRowHeight="14.4" x14ac:dyDescent="0.3"/>
  <cols>
    <col min="1" max="1" width="5" bestFit="1" customWidth="1"/>
    <col min="2" max="2" width="56.33203125" customWidth="1"/>
    <col min="3" max="7" width="13.33203125" customWidth="1"/>
    <col min="8" max="8" width="13.33203125" style="1" customWidth="1"/>
    <col min="9" max="9" width="15.33203125" bestFit="1" customWidth="1"/>
    <col min="10" max="10" width="2.5546875" style="18" customWidth="1"/>
    <col min="11" max="11" width="15.33203125" bestFit="1" customWidth="1"/>
    <col min="12" max="12" width="24.5546875" bestFit="1" customWidth="1"/>
  </cols>
  <sheetData>
    <row r="1" spans="1:15" s="104" customFormat="1" ht="35.25" customHeight="1" x14ac:dyDescent="0.3">
      <c r="A1" s="99"/>
      <c r="B1" s="100" t="s">
        <v>227</v>
      </c>
      <c r="C1" s="101"/>
      <c r="D1" s="101"/>
      <c r="E1" s="101"/>
      <c r="F1" s="101"/>
      <c r="G1" s="101"/>
      <c r="H1" s="101"/>
      <c r="I1" s="102"/>
      <c r="J1" s="103"/>
      <c r="K1" s="102"/>
      <c r="L1" s="105"/>
      <c r="M1" s="106"/>
      <c r="N1" s="106"/>
      <c r="O1" s="106"/>
    </row>
    <row r="2" spans="1:15" x14ac:dyDescent="0.3">
      <c r="A2" s="2"/>
      <c r="B2" s="2"/>
      <c r="C2" s="2"/>
      <c r="D2" s="2"/>
      <c r="E2" s="2"/>
      <c r="F2" s="2"/>
      <c r="G2" s="8"/>
      <c r="H2" s="8"/>
      <c r="I2" s="12"/>
      <c r="J2" s="15"/>
      <c r="K2" s="11"/>
      <c r="L2" s="2"/>
    </row>
    <row r="3" spans="1:15" ht="23.4" x14ac:dyDescent="0.45">
      <c r="A3" s="2"/>
      <c r="B3" s="7" t="s">
        <v>0</v>
      </c>
      <c r="C3" s="98" t="s">
        <v>10</v>
      </c>
      <c r="D3" s="7"/>
      <c r="E3" s="8"/>
      <c r="F3" s="2"/>
      <c r="G3" s="7" t="s">
        <v>6</v>
      </c>
      <c r="H3" s="98">
        <v>1</v>
      </c>
      <c r="I3" s="2"/>
      <c r="J3" s="16"/>
      <c r="K3" s="2"/>
      <c r="L3" s="13"/>
    </row>
    <row r="4" spans="1:15" ht="15" customHeight="1" x14ac:dyDescent="0.3">
      <c r="A4" s="35"/>
      <c r="B4" s="35"/>
      <c r="C4" s="35"/>
      <c r="D4" s="36"/>
      <c r="E4" s="36"/>
      <c r="F4" s="35"/>
      <c r="G4" s="35"/>
      <c r="H4" s="35"/>
      <c r="I4" s="37"/>
      <c r="J4" s="33"/>
      <c r="K4" s="35"/>
      <c r="L4" s="47"/>
      <c r="M4" s="38"/>
    </row>
    <row r="5" spans="1:15" s="1" customFormat="1" ht="15" customHeight="1" x14ac:dyDescent="0.3">
      <c r="A5" s="35"/>
      <c r="B5" s="28"/>
      <c r="C5" s="29"/>
      <c r="D5" s="39"/>
      <c r="E5" s="39"/>
      <c r="F5" s="35"/>
      <c r="G5" s="35"/>
      <c r="H5" s="35"/>
      <c r="I5" s="35"/>
      <c r="J5" s="32"/>
      <c r="K5" s="35"/>
      <c r="L5" s="47"/>
      <c r="M5" s="38"/>
    </row>
    <row r="6" spans="1:15" s="1" customFormat="1" ht="15.6" x14ac:dyDescent="0.3">
      <c r="A6" s="27"/>
      <c r="B6" s="49"/>
      <c r="C6" s="49"/>
      <c r="D6" s="49"/>
      <c r="E6" s="50"/>
      <c r="F6" s="50"/>
      <c r="G6" s="50"/>
      <c r="H6" s="49"/>
      <c r="I6" s="49"/>
      <c r="J6" s="44"/>
      <c r="K6" s="45"/>
      <c r="L6" s="28"/>
      <c r="M6" s="38"/>
    </row>
    <row r="7" spans="1:15" s="1" customFormat="1" ht="15" thickBot="1" x14ac:dyDescent="0.35">
      <c r="A7" s="27"/>
      <c r="B7" s="79"/>
      <c r="C7" s="51"/>
      <c r="D7" s="52"/>
      <c r="E7" s="52"/>
      <c r="F7" s="53"/>
      <c r="G7" s="53"/>
      <c r="H7" s="52"/>
      <c r="I7" s="53"/>
      <c r="J7" s="44"/>
      <c r="K7" s="45"/>
      <c r="L7" s="28"/>
      <c r="M7" s="38"/>
    </row>
    <row r="8" spans="1:15" s="1" customFormat="1" x14ac:dyDescent="0.3">
      <c r="A8" s="27"/>
      <c r="B8" s="58"/>
      <c r="C8" s="309" t="s">
        <v>16</v>
      </c>
      <c r="D8" s="309" t="s">
        <v>17</v>
      </c>
      <c r="E8" s="70" t="s">
        <v>12</v>
      </c>
      <c r="F8" s="70" t="s">
        <v>13</v>
      </c>
      <c r="G8" s="70" t="s">
        <v>14</v>
      </c>
      <c r="H8" s="70" t="s">
        <v>15</v>
      </c>
      <c r="I8" s="72"/>
      <c r="J8" s="44"/>
      <c r="K8" s="45"/>
      <c r="L8" s="28"/>
      <c r="M8" s="38"/>
    </row>
    <row r="9" spans="1:15" s="1" customFormat="1" ht="15" thickBot="1" x14ac:dyDescent="0.35">
      <c r="A9" s="27"/>
      <c r="B9" s="65" t="s">
        <v>11</v>
      </c>
      <c r="C9" s="310"/>
      <c r="D9" s="310"/>
      <c r="E9" s="59" t="s">
        <v>18</v>
      </c>
      <c r="F9" s="59" t="s">
        <v>19</v>
      </c>
      <c r="G9" s="59" t="s">
        <v>20</v>
      </c>
      <c r="H9" s="59" t="s">
        <v>21</v>
      </c>
      <c r="I9" s="65" t="s">
        <v>51</v>
      </c>
      <c r="J9" s="44"/>
      <c r="K9" s="45"/>
      <c r="L9" s="28"/>
      <c r="M9" s="38"/>
    </row>
    <row r="10" spans="1:15" s="1" customFormat="1" x14ac:dyDescent="0.3">
      <c r="A10" s="27"/>
      <c r="B10" s="61" t="s">
        <v>22</v>
      </c>
      <c r="C10" s="66" t="s">
        <v>23</v>
      </c>
      <c r="D10" s="66" t="s">
        <v>24</v>
      </c>
      <c r="E10" s="66"/>
      <c r="F10" s="66" t="s">
        <v>25</v>
      </c>
      <c r="G10" s="66">
        <v>153</v>
      </c>
      <c r="H10" s="66">
        <v>132</v>
      </c>
      <c r="I10" s="89"/>
      <c r="J10" s="44"/>
      <c r="K10" s="45"/>
      <c r="L10" s="28"/>
      <c r="M10" s="38"/>
    </row>
    <row r="11" spans="1:15" s="1" customFormat="1" x14ac:dyDescent="0.3">
      <c r="A11" s="27"/>
      <c r="B11" s="62" t="s">
        <v>26</v>
      </c>
      <c r="C11" s="67" t="s">
        <v>27</v>
      </c>
      <c r="D11" s="67"/>
      <c r="E11" s="67"/>
      <c r="F11" s="67"/>
      <c r="G11" s="67">
        <v>13</v>
      </c>
      <c r="H11" s="67">
        <v>17</v>
      </c>
      <c r="I11" s="90"/>
      <c r="J11" s="44"/>
      <c r="K11" s="45"/>
      <c r="L11" s="28"/>
      <c r="M11" s="38"/>
    </row>
    <row r="12" spans="1:15" s="1" customFormat="1" x14ac:dyDescent="0.3">
      <c r="A12" s="27"/>
      <c r="B12" s="62" t="s">
        <v>28</v>
      </c>
      <c r="C12" s="67"/>
      <c r="D12" s="67"/>
      <c r="E12" s="67" t="s">
        <v>29</v>
      </c>
      <c r="F12" s="67" t="s">
        <v>30</v>
      </c>
      <c r="G12" s="67">
        <v>173</v>
      </c>
      <c r="H12" s="67">
        <v>111</v>
      </c>
      <c r="I12" s="90"/>
      <c r="J12" s="44"/>
      <c r="K12" s="45"/>
      <c r="L12" s="28"/>
      <c r="M12" s="38"/>
    </row>
    <row r="13" spans="1:15" s="1" customFormat="1" x14ac:dyDescent="0.3">
      <c r="A13" s="27"/>
      <c r="B13" s="62" t="s">
        <v>31</v>
      </c>
      <c r="C13" s="67"/>
      <c r="D13" s="67"/>
      <c r="E13" s="67" t="s">
        <v>32</v>
      </c>
      <c r="F13" s="67" t="s">
        <v>33</v>
      </c>
      <c r="G13" s="67">
        <v>56</v>
      </c>
      <c r="H13" s="67">
        <v>28</v>
      </c>
      <c r="I13" s="90"/>
      <c r="J13" s="44"/>
      <c r="K13" s="45"/>
      <c r="L13" s="28"/>
      <c r="M13" s="38"/>
    </row>
    <row r="14" spans="1:15" s="1" customFormat="1" x14ac:dyDescent="0.3">
      <c r="A14" s="27"/>
      <c r="B14" s="62" t="s">
        <v>34</v>
      </c>
      <c r="C14" s="67"/>
      <c r="D14" s="67"/>
      <c r="E14" s="67" t="s">
        <v>35</v>
      </c>
      <c r="F14" s="67" t="s">
        <v>36</v>
      </c>
      <c r="G14" s="67">
        <v>8</v>
      </c>
      <c r="H14" s="67">
        <v>3</v>
      </c>
      <c r="I14" s="90"/>
      <c r="J14" s="44"/>
      <c r="K14" s="45"/>
      <c r="L14" s="28"/>
      <c r="M14" s="38"/>
    </row>
    <row r="15" spans="1:15" s="1" customFormat="1" x14ac:dyDescent="0.3">
      <c r="A15" s="27"/>
      <c r="B15" s="62" t="s">
        <v>37</v>
      </c>
      <c r="C15" s="67"/>
      <c r="D15" s="67"/>
      <c r="E15" s="67" t="s">
        <v>38</v>
      </c>
      <c r="F15" s="67" t="s">
        <v>39</v>
      </c>
      <c r="G15" s="67">
        <v>11</v>
      </c>
      <c r="H15" s="67">
        <v>4</v>
      </c>
      <c r="I15" s="90"/>
      <c r="J15" s="44"/>
      <c r="K15" s="45"/>
      <c r="L15" s="28"/>
      <c r="M15" s="38"/>
    </row>
    <row r="16" spans="1:15" s="1" customFormat="1" x14ac:dyDescent="0.3">
      <c r="A16" s="35"/>
      <c r="B16" s="62" t="s">
        <v>40</v>
      </c>
      <c r="C16" s="67" t="s">
        <v>41</v>
      </c>
      <c r="D16" s="67" t="s">
        <v>42</v>
      </c>
      <c r="E16" s="67"/>
      <c r="F16" s="67" t="s">
        <v>43</v>
      </c>
      <c r="G16" s="67">
        <v>10</v>
      </c>
      <c r="H16" s="67">
        <v>6</v>
      </c>
      <c r="I16" s="90"/>
      <c r="J16" s="35"/>
      <c r="K16" s="35"/>
      <c r="L16" s="35"/>
      <c r="M16" s="38"/>
    </row>
    <row r="17" spans="1:13" s="1" customFormat="1" ht="15" thickBot="1" x14ac:dyDescent="0.35">
      <c r="A17" s="27"/>
      <c r="B17" s="144" t="s">
        <v>44</v>
      </c>
      <c r="C17" s="68"/>
      <c r="D17" s="68"/>
      <c r="E17" s="67" t="s">
        <v>45</v>
      </c>
      <c r="F17" s="67"/>
      <c r="G17" s="67">
        <v>60</v>
      </c>
      <c r="H17" s="67">
        <v>20</v>
      </c>
      <c r="I17" s="90"/>
      <c r="J17" s="38"/>
      <c r="K17" s="38"/>
      <c r="L17" s="38"/>
      <c r="M17" s="38"/>
    </row>
    <row r="18" spans="1:13" s="1" customFormat="1" ht="15.75" customHeight="1" thickBot="1" x14ac:dyDescent="0.35">
      <c r="A18" s="35"/>
      <c r="B18" s="54"/>
      <c r="C18" s="54"/>
      <c r="D18" s="52"/>
      <c r="E18" s="52"/>
      <c r="F18" s="52"/>
      <c r="G18" s="302" t="s">
        <v>46</v>
      </c>
      <c r="H18" s="303"/>
      <c r="I18" s="108">
        <f>SUM(I10:I17)</f>
        <v>0</v>
      </c>
      <c r="J18" s="35"/>
      <c r="K18" s="35"/>
      <c r="L18" s="47"/>
      <c r="M18" s="38"/>
    </row>
    <row r="19" spans="1:13" s="1" customFormat="1" ht="15.75" customHeight="1" thickBot="1" x14ac:dyDescent="0.35">
      <c r="A19" s="35"/>
      <c r="B19" s="76"/>
      <c r="C19" s="76"/>
      <c r="D19" s="56"/>
      <c r="E19" s="56"/>
      <c r="F19" s="56"/>
      <c r="G19" s="56"/>
      <c r="H19" s="56"/>
      <c r="I19" s="78"/>
      <c r="J19" s="32"/>
      <c r="K19" s="33"/>
      <c r="L19" s="47"/>
      <c r="M19" s="38"/>
    </row>
    <row r="20" spans="1:13" s="1" customFormat="1" ht="15" thickBot="1" x14ac:dyDescent="0.35">
      <c r="A20" s="40"/>
      <c r="B20" s="83" t="s">
        <v>47</v>
      </c>
      <c r="C20" s="52"/>
      <c r="D20" s="52"/>
      <c r="E20" s="70" t="s">
        <v>51</v>
      </c>
      <c r="F20" s="42"/>
      <c r="G20" s="42"/>
      <c r="H20" s="41"/>
      <c r="I20" s="43"/>
      <c r="J20" s="38"/>
    </row>
    <row r="21" spans="1:13" s="1" customFormat="1" ht="55.5" customHeight="1" x14ac:dyDescent="0.3">
      <c r="A21" s="27"/>
      <c r="B21" s="321" t="s">
        <v>201</v>
      </c>
      <c r="C21" s="322"/>
      <c r="D21" s="323"/>
      <c r="E21" s="92"/>
      <c r="F21" s="45"/>
      <c r="G21" s="28"/>
      <c r="H21" s="38"/>
    </row>
    <row r="22" spans="1:13" s="1" customFormat="1" x14ac:dyDescent="0.3">
      <c r="A22" s="27"/>
      <c r="B22" s="62" t="s">
        <v>31</v>
      </c>
      <c r="C22" s="82"/>
      <c r="D22" s="73"/>
      <c r="E22" s="93"/>
      <c r="F22" s="45"/>
      <c r="G22" s="28"/>
      <c r="H22" s="38"/>
    </row>
    <row r="23" spans="1:13" s="1" customFormat="1" x14ac:dyDescent="0.3">
      <c r="A23" s="27"/>
      <c r="B23" s="62" t="s">
        <v>91</v>
      </c>
      <c r="C23" s="82"/>
      <c r="D23" s="73"/>
      <c r="E23" s="93"/>
      <c r="F23" s="45"/>
      <c r="G23" s="28"/>
      <c r="H23" s="38"/>
    </row>
    <row r="24" spans="1:13" s="1" customFormat="1" ht="15" thickBot="1" x14ac:dyDescent="0.35">
      <c r="A24" s="27"/>
      <c r="B24" s="62" t="s">
        <v>202</v>
      </c>
      <c r="C24" s="82"/>
      <c r="D24" s="73"/>
      <c r="E24" s="93"/>
      <c r="F24" s="45"/>
      <c r="G24" s="28"/>
      <c r="H24" s="38"/>
    </row>
    <row r="25" spans="1:13" s="1" customFormat="1" ht="15" thickBot="1" x14ac:dyDescent="0.35">
      <c r="A25" s="27"/>
      <c r="B25" s="74"/>
      <c r="C25" s="319" t="s">
        <v>46</v>
      </c>
      <c r="D25" s="320"/>
      <c r="E25" s="107">
        <f>SUM(E21:E24)</f>
        <v>0</v>
      </c>
      <c r="F25" s="44"/>
      <c r="G25" s="45"/>
      <c r="H25" s="28"/>
      <c r="I25" s="38"/>
    </row>
    <row r="26" spans="1:13" s="18" customFormat="1" x14ac:dyDescent="0.3">
      <c r="A26" s="27"/>
      <c r="B26" s="76"/>
      <c r="C26" s="76"/>
      <c r="D26" s="76"/>
      <c r="E26" s="76"/>
      <c r="F26" s="76"/>
      <c r="G26" s="76"/>
      <c r="H26" s="76"/>
      <c r="I26" s="76"/>
      <c r="J26" s="44"/>
      <c r="K26" s="45"/>
      <c r="L26" s="28"/>
      <c r="M26" s="38"/>
    </row>
    <row r="27" spans="1:13" s="18" customFormat="1" ht="15" thickBot="1" x14ac:dyDescent="0.35">
      <c r="A27" s="27"/>
      <c r="B27" s="60"/>
      <c r="C27" s="76"/>
      <c r="D27" s="76"/>
      <c r="E27" s="76"/>
      <c r="F27" s="76"/>
      <c r="G27" s="76"/>
      <c r="H27" s="76"/>
      <c r="I27" s="76"/>
      <c r="J27" s="44"/>
      <c r="K27" s="45"/>
      <c r="L27" s="28"/>
      <c r="M27" s="38"/>
    </row>
    <row r="28" spans="1:13" s="1" customFormat="1" ht="15" thickBot="1" x14ac:dyDescent="0.35">
      <c r="A28" s="27"/>
      <c r="B28" s="75" t="s">
        <v>104</v>
      </c>
      <c r="C28" s="52"/>
      <c r="D28" s="52"/>
      <c r="E28" s="77" t="s">
        <v>51</v>
      </c>
      <c r="F28" s="44"/>
      <c r="G28" s="45"/>
      <c r="H28" s="28"/>
      <c r="I28" s="38"/>
    </row>
    <row r="29" spans="1:13" s="1" customFormat="1" x14ac:dyDescent="0.3">
      <c r="A29" s="27"/>
      <c r="B29" s="61" t="s">
        <v>92</v>
      </c>
      <c r="C29" s="84"/>
      <c r="D29" s="84"/>
      <c r="E29" s="95"/>
      <c r="F29" s="44"/>
      <c r="G29" s="45"/>
      <c r="H29" s="28"/>
      <c r="I29" s="38"/>
    </row>
    <row r="30" spans="1:13" s="1" customFormat="1" x14ac:dyDescent="0.3">
      <c r="A30" s="27"/>
      <c r="B30" s="62" t="s">
        <v>93</v>
      </c>
      <c r="C30" s="82"/>
      <c r="D30" s="82"/>
      <c r="E30" s="96"/>
      <c r="F30" s="44"/>
      <c r="G30" s="45"/>
      <c r="H30" s="28"/>
      <c r="I30" s="38"/>
    </row>
    <row r="31" spans="1:13" s="1" customFormat="1" x14ac:dyDescent="0.3">
      <c r="A31" s="35"/>
      <c r="B31" s="62" t="s">
        <v>94</v>
      </c>
      <c r="C31" s="82"/>
      <c r="D31" s="82"/>
      <c r="E31" s="96"/>
      <c r="F31" s="35"/>
      <c r="G31" s="35"/>
      <c r="H31" s="35"/>
      <c r="I31" s="38"/>
    </row>
    <row r="32" spans="1:13" s="1" customFormat="1" x14ac:dyDescent="0.3">
      <c r="A32" s="27"/>
      <c r="B32" s="139" t="s">
        <v>95</v>
      </c>
      <c r="C32" s="82"/>
      <c r="D32" s="82"/>
      <c r="E32" s="96"/>
      <c r="F32" s="38"/>
      <c r="G32" s="38"/>
      <c r="H32" s="38"/>
      <c r="I32" s="38"/>
    </row>
    <row r="33" spans="1:13" s="1" customFormat="1" ht="15" thickBot="1" x14ac:dyDescent="0.35">
      <c r="A33" s="38"/>
      <c r="B33" s="140" t="s">
        <v>103</v>
      </c>
      <c r="C33" s="86"/>
      <c r="D33" s="87"/>
      <c r="E33" s="97"/>
      <c r="F33" s="38"/>
      <c r="G33" s="38"/>
      <c r="H33" s="38"/>
      <c r="I33" s="38"/>
    </row>
    <row r="34" spans="1:13" ht="15.75" customHeight="1" thickBot="1" x14ac:dyDescent="0.35">
      <c r="A34" s="35"/>
      <c r="B34" s="54"/>
      <c r="C34" s="316" t="s">
        <v>46</v>
      </c>
      <c r="D34" s="317"/>
      <c r="E34" s="108">
        <f>SUM(E29:E33)</f>
        <v>0</v>
      </c>
      <c r="F34" s="35"/>
      <c r="G34" s="35"/>
      <c r="H34" s="47"/>
      <c r="I34" s="38"/>
      <c r="J34"/>
    </row>
    <row r="35" spans="1:13" s="18" customFormat="1" ht="15" customHeight="1" thickBot="1" x14ac:dyDescent="0.35">
      <c r="A35" s="35"/>
      <c r="B35" s="318"/>
      <c r="C35" s="318"/>
      <c r="D35" s="74"/>
      <c r="E35" s="74"/>
      <c r="F35" s="74"/>
      <c r="G35" s="74"/>
      <c r="H35" s="74"/>
      <c r="I35" s="38"/>
      <c r="J35" s="32"/>
      <c r="K35" s="35"/>
      <c r="L35" s="47"/>
      <c r="M35" s="38"/>
    </row>
    <row r="36" spans="1:13" ht="15.75" customHeight="1" thickBot="1" x14ac:dyDescent="0.35">
      <c r="A36" s="35"/>
      <c r="B36" s="75" t="s">
        <v>49</v>
      </c>
      <c r="C36" s="53"/>
      <c r="D36" s="53"/>
      <c r="E36" s="77" t="s">
        <v>51</v>
      </c>
      <c r="F36" s="52"/>
      <c r="G36" s="52"/>
      <c r="H36" s="52"/>
      <c r="I36" s="38"/>
      <c r="J36" s="32"/>
      <c r="K36" s="33"/>
      <c r="L36" s="47"/>
      <c r="M36" s="38"/>
    </row>
    <row r="37" spans="1:13" s="1" customFormat="1" ht="36.75" customHeight="1" thickBot="1" x14ac:dyDescent="0.35">
      <c r="A37" s="40"/>
      <c r="B37" s="311" t="s">
        <v>54</v>
      </c>
      <c r="C37" s="312"/>
      <c r="D37" s="57"/>
      <c r="E37" s="108"/>
      <c r="F37" s="42"/>
      <c r="G37" s="41"/>
      <c r="H37" s="43"/>
      <c r="I37" s="38"/>
    </row>
    <row r="38" spans="1:13" s="1" customFormat="1" ht="15" thickBot="1" x14ac:dyDescent="0.35">
      <c r="A38" s="40"/>
      <c r="B38" s="88"/>
      <c r="C38" s="88"/>
      <c r="D38" s="74"/>
      <c r="E38" s="74"/>
      <c r="F38" s="42"/>
      <c r="G38" s="42"/>
      <c r="H38" s="42"/>
      <c r="I38" s="42"/>
    </row>
    <row r="39" spans="1:13" s="18" customFormat="1" ht="15" thickBot="1" x14ac:dyDescent="0.35">
      <c r="A39" s="27"/>
      <c r="B39" s="74"/>
      <c r="C39" s="74"/>
      <c r="D39" s="74"/>
      <c r="E39" s="77" t="s">
        <v>51</v>
      </c>
      <c r="F39" s="42"/>
      <c r="G39" s="42"/>
      <c r="H39" s="42"/>
      <c r="I39" s="42"/>
      <c r="J39" s="44"/>
      <c r="K39" s="45"/>
      <c r="L39" s="28"/>
      <c r="M39" s="38"/>
    </row>
    <row r="40" spans="1:13" ht="15" thickBot="1" x14ac:dyDescent="0.35">
      <c r="A40" s="27"/>
      <c r="B40" s="313" t="s">
        <v>50</v>
      </c>
      <c r="C40" s="314"/>
      <c r="D40" s="314"/>
      <c r="E40" s="109">
        <f>E37+E34+E25+I18</f>
        <v>0</v>
      </c>
      <c r="F40" s="42"/>
      <c r="G40" s="42"/>
      <c r="H40" s="42"/>
      <c r="I40" s="42"/>
      <c r="J40" s="44"/>
      <c r="K40" s="45"/>
      <c r="L40" s="28"/>
      <c r="M40" s="38"/>
    </row>
    <row r="41" spans="1:13" x14ac:dyDescent="0.3">
      <c r="A41" s="27"/>
      <c r="B41" s="33"/>
      <c r="C41" s="30"/>
      <c r="D41" s="31"/>
      <c r="E41" s="32"/>
      <c r="F41" s="42"/>
      <c r="G41" s="42"/>
      <c r="H41" s="42"/>
      <c r="I41" s="42"/>
      <c r="J41" s="44"/>
      <c r="K41" s="45"/>
      <c r="L41" s="28"/>
      <c r="M41" s="38"/>
    </row>
    <row r="42" spans="1:13" x14ac:dyDescent="0.3">
      <c r="A42" s="27"/>
      <c r="B42" s="33"/>
      <c r="C42" s="315" t="s">
        <v>52</v>
      </c>
      <c r="D42" s="315"/>
      <c r="E42" s="110">
        <f>E40*1.2</f>
        <v>0</v>
      </c>
      <c r="F42" s="42"/>
      <c r="G42" s="42"/>
      <c r="H42" s="42"/>
      <c r="I42" s="42"/>
      <c r="J42" s="44"/>
      <c r="K42" s="45"/>
      <c r="L42" s="28"/>
      <c r="M42" s="38"/>
    </row>
    <row r="43" spans="1:13" x14ac:dyDescent="0.3">
      <c r="A43" s="27"/>
      <c r="B43" s="33"/>
      <c r="C43" s="34"/>
      <c r="D43" s="32"/>
      <c r="E43" s="32"/>
      <c r="F43" s="32"/>
      <c r="G43" s="33"/>
      <c r="H43" s="33"/>
      <c r="I43" s="44"/>
      <c r="J43" s="44"/>
      <c r="K43" s="45"/>
      <c r="L43" s="28"/>
      <c r="M43" s="38"/>
    </row>
    <row r="44" spans="1:13" x14ac:dyDescent="0.3">
      <c r="A44" s="35"/>
      <c r="B44" s="35"/>
      <c r="C44" s="35"/>
      <c r="D44" s="35"/>
      <c r="E44" s="35"/>
      <c r="F44" s="35"/>
      <c r="G44" s="35"/>
      <c r="H44" s="35"/>
      <c r="I44" s="46"/>
      <c r="J44" s="46"/>
      <c r="K44" s="46"/>
      <c r="L44" s="35"/>
      <c r="M44" s="38"/>
    </row>
    <row r="45" spans="1:13" s="1" customFormat="1" x14ac:dyDescent="0.3">
      <c r="B45" s="6" t="s">
        <v>2</v>
      </c>
      <c r="J45" s="18"/>
    </row>
    <row r="46" spans="1:13" s="1" customFormat="1" x14ac:dyDescent="0.3">
      <c r="B46" s="22" t="s">
        <v>203</v>
      </c>
      <c r="J46" s="18"/>
    </row>
    <row r="47" spans="1:13" s="1" customFormat="1" x14ac:dyDescent="0.3">
      <c r="B47" s="22" t="s">
        <v>9</v>
      </c>
      <c r="C47" s="330" t="s">
        <v>3</v>
      </c>
      <c r="D47" s="330"/>
      <c r="E47" s="330"/>
      <c r="F47" s="330"/>
      <c r="G47" s="330"/>
      <c r="H47" s="330"/>
      <c r="I47" s="330"/>
      <c r="J47" s="18"/>
    </row>
    <row r="48" spans="1:13" s="1" customFormat="1" ht="15" thickBot="1" x14ac:dyDescent="0.35">
      <c r="B48" s="2"/>
      <c r="I48" s="2"/>
      <c r="J48" s="18"/>
    </row>
    <row r="49" spans="1:12" s="1" customFormat="1" x14ac:dyDescent="0.3">
      <c r="B49" s="3"/>
      <c r="C49" s="331" t="s">
        <v>4</v>
      </c>
      <c r="D49" s="332"/>
      <c r="E49" s="332"/>
      <c r="F49" s="332"/>
      <c r="G49" s="332"/>
      <c r="H49" s="333"/>
      <c r="I49" s="249"/>
      <c r="J49" s="18"/>
    </row>
    <row r="50" spans="1:12" s="1" customFormat="1" ht="15" thickBot="1" x14ac:dyDescent="0.35">
      <c r="B50" s="6"/>
      <c r="C50" s="334" t="s">
        <v>5</v>
      </c>
      <c r="D50" s="335"/>
      <c r="E50" s="335"/>
      <c r="F50" s="335"/>
      <c r="G50" s="335"/>
      <c r="H50" s="336"/>
      <c r="I50" s="250"/>
      <c r="J50" s="18"/>
    </row>
    <row r="51" spans="1:12" s="1" customFormat="1" x14ac:dyDescent="0.3">
      <c r="B51" s="3"/>
      <c r="J51" s="18"/>
    </row>
    <row r="52" spans="1:12" s="1" customFormat="1" x14ac:dyDescent="0.3">
      <c r="B52" s="6" t="s">
        <v>1</v>
      </c>
      <c r="G52" s="19"/>
      <c r="H52" s="19"/>
      <c r="J52" s="18"/>
    </row>
    <row r="53" spans="1:12" x14ac:dyDescent="0.3">
      <c r="A53" s="14"/>
      <c r="B53" s="23" t="s">
        <v>8</v>
      </c>
      <c r="C53" s="2"/>
      <c r="D53" s="2"/>
      <c r="E53" s="2"/>
      <c r="F53" s="2"/>
      <c r="G53" s="20"/>
      <c r="H53" s="20"/>
      <c r="I53" s="17"/>
      <c r="J53" s="17"/>
      <c r="K53" s="17"/>
      <c r="L53" s="21"/>
    </row>
    <row r="54" spans="1:12" x14ac:dyDescent="0.3">
      <c r="A54" s="2"/>
      <c r="B54" s="23" t="s">
        <v>7</v>
      </c>
      <c r="C54" s="2"/>
      <c r="D54" s="2"/>
      <c r="E54" s="2"/>
      <c r="F54" s="2"/>
      <c r="G54" s="18"/>
      <c r="H54" s="18"/>
      <c r="I54" s="17"/>
      <c r="J54" s="17"/>
      <c r="K54" s="3"/>
      <c r="L54" s="17"/>
    </row>
    <row r="55" spans="1:12" x14ac:dyDescent="0.3">
      <c r="A55" s="14"/>
      <c r="B55" s="10"/>
      <c r="C55" s="2"/>
      <c r="D55" s="2"/>
      <c r="E55" s="2"/>
      <c r="F55" s="2"/>
      <c r="G55" s="17"/>
      <c r="H55" s="17"/>
      <c r="I55" s="17"/>
      <c r="J55" s="17"/>
      <c r="K55" s="3"/>
      <c r="L55" s="21"/>
    </row>
    <row r="56" spans="1:12" x14ac:dyDescent="0.3">
      <c r="A56" s="1"/>
      <c r="B56" s="6" t="s">
        <v>55</v>
      </c>
      <c r="E56" s="3"/>
      <c r="F56" s="3"/>
      <c r="G56" s="3"/>
      <c r="H56" s="3"/>
      <c r="I56" s="17"/>
      <c r="J56" s="17"/>
      <c r="K56" s="17"/>
      <c r="L56" s="18"/>
    </row>
    <row r="57" spans="1:12" x14ac:dyDescent="0.3">
      <c r="A57" s="1"/>
      <c r="B57" s="23" t="s">
        <v>56</v>
      </c>
      <c r="E57" s="3"/>
      <c r="F57" s="3"/>
      <c r="G57" s="3"/>
      <c r="H57" s="3"/>
      <c r="I57" s="17"/>
      <c r="J57" s="17"/>
      <c r="K57" s="17"/>
      <c r="L57" s="18"/>
    </row>
    <row r="58" spans="1:12" ht="16.2" thickBot="1" x14ac:dyDescent="0.35">
      <c r="A58" s="1"/>
      <c r="B58" s="111"/>
      <c r="E58" s="3"/>
      <c r="F58" s="3"/>
      <c r="G58" s="3"/>
      <c r="H58" s="3"/>
      <c r="I58" s="17"/>
      <c r="J58" s="17"/>
      <c r="K58" s="17"/>
      <c r="L58" s="18"/>
    </row>
    <row r="59" spans="1:12" ht="37.5" customHeight="1" x14ac:dyDescent="0.3">
      <c r="A59" s="1"/>
      <c r="B59" s="304" t="s">
        <v>57</v>
      </c>
      <c r="C59" s="112" t="s">
        <v>64</v>
      </c>
      <c r="D59" s="307" t="s">
        <v>60</v>
      </c>
      <c r="E59" s="308"/>
      <c r="F59" s="3"/>
      <c r="G59" s="3"/>
      <c r="H59" s="3"/>
      <c r="I59" s="2"/>
      <c r="J59" s="17"/>
      <c r="K59" s="2"/>
      <c r="L59" s="1"/>
    </row>
    <row r="60" spans="1:12" ht="15.75" customHeight="1" x14ac:dyDescent="0.3">
      <c r="A60" s="1"/>
      <c r="B60" s="305"/>
      <c r="C60" s="113" t="s">
        <v>58</v>
      </c>
      <c r="D60" s="326" t="s">
        <v>61</v>
      </c>
      <c r="E60" s="327"/>
      <c r="F60" s="3"/>
      <c r="G60" s="3"/>
      <c r="H60" s="3"/>
      <c r="I60" s="2"/>
      <c r="J60" s="17"/>
      <c r="K60" s="2"/>
      <c r="L60" s="1"/>
    </row>
    <row r="61" spans="1:12" ht="18.75" customHeight="1" thickBot="1" x14ac:dyDescent="0.35">
      <c r="A61" s="1"/>
      <c r="B61" s="306"/>
      <c r="C61" s="114" t="s">
        <v>59</v>
      </c>
      <c r="D61" s="328"/>
      <c r="E61" s="329"/>
      <c r="F61" s="3"/>
      <c r="G61" s="3"/>
      <c r="H61" s="3"/>
      <c r="I61" s="2"/>
      <c r="J61" s="17"/>
      <c r="K61" s="2"/>
      <c r="L61" s="1"/>
    </row>
    <row r="62" spans="1:12" ht="30" customHeight="1" thickBot="1" x14ac:dyDescent="0.35">
      <c r="A62" s="1"/>
      <c r="B62" s="115" t="s">
        <v>62</v>
      </c>
      <c r="C62" s="114" t="s">
        <v>63</v>
      </c>
      <c r="D62" s="324" t="s">
        <v>61</v>
      </c>
      <c r="E62" s="325"/>
      <c r="F62" s="3"/>
      <c r="G62" s="3"/>
      <c r="H62" s="3"/>
      <c r="I62" s="2"/>
      <c r="J62" s="17"/>
      <c r="K62" s="2"/>
      <c r="L62" s="1"/>
    </row>
    <row r="63" spans="1:12" ht="15.6" x14ac:dyDescent="0.3">
      <c r="A63" s="1"/>
      <c r="B63" s="48"/>
      <c r="E63" s="3"/>
      <c r="F63" s="3"/>
      <c r="G63" s="3"/>
      <c r="H63" s="3"/>
      <c r="I63" s="2"/>
      <c r="J63" s="17"/>
      <c r="K63" s="2"/>
      <c r="L63" s="1"/>
    </row>
    <row r="64" spans="1:12" x14ac:dyDescent="0.3">
      <c r="A64" s="1"/>
      <c r="B64" s="9"/>
      <c r="C64" s="4"/>
      <c r="D64" s="5"/>
      <c r="E64" s="3"/>
      <c r="F64" s="3"/>
      <c r="G64" s="3"/>
      <c r="H64" s="3"/>
      <c r="I64" s="2"/>
      <c r="J64" s="17"/>
      <c r="K64" s="2"/>
      <c r="L64" s="1"/>
    </row>
    <row r="65" spans="1:12" x14ac:dyDescent="0.3">
      <c r="A65" s="1"/>
      <c r="B65" s="9"/>
      <c r="C65" s="4"/>
      <c r="D65" s="5"/>
      <c r="E65" s="3"/>
      <c r="F65" s="3"/>
      <c r="G65" s="3"/>
      <c r="H65" s="3"/>
      <c r="I65" s="2"/>
      <c r="J65" s="17"/>
      <c r="K65" s="2"/>
      <c r="L65" s="1"/>
    </row>
    <row r="66" spans="1:12" x14ac:dyDescent="0.3">
      <c r="A66" s="1"/>
      <c r="B66" s="9"/>
      <c r="C66" s="4"/>
      <c r="D66" s="5"/>
      <c r="E66" s="3"/>
      <c r="F66" s="3"/>
      <c r="G66" s="3"/>
      <c r="H66" s="3"/>
      <c r="I66" s="2"/>
      <c r="J66" s="17"/>
      <c r="K66" s="11"/>
      <c r="L66" s="1"/>
    </row>
    <row r="67" spans="1:12" x14ac:dyDescent="0.3">
      <c r="A67" s="1"/>
      <c r="B67" s="10"/>
      <c r="C67" s="10"/>
      <c r="D67" s="3"/>
      <c r="E67" s="3"/>
      <c r="F67" s="3"/>
      <c r="G67" s="3"/>
      <c r="H67" s="3"/>
      <c r="I67" s="2"/>
      <c r="J67" s="17"/>
      <c r="K67" s="2"/>
      <c r="L67" s="1"/>
    </row>
    <row r="68" spans="1:12" x14ac:dyDescent="0.3">
      <c r="A68" s="1"/>
      <c r="B68" s="6"/>
      <c r="C68" s="3"/>
      <c r="D68" s="3"/>
      <c r="E68" s="3"/>
      <c r="F68" s="3"/>
      <c r="G68" s="3"/>
      <c r="H68" s="3"/>
      <c r="I68" s="2"/>
      <c r="J68" s="17"/>
      <c r="K68" s="11"/>
      <c r="L68" s="1"/>
    </row>
    <row r="69" spans="1:12" x14ac:dyDescent="0.3">
      <c r="A69" s="1"/>
      <c r="B69" s="1"/>
      <c r="C69" s="1"/>
      <c r="D69" s="1"/>
      <c r="E69" s="1"/>
      <c r="F69" s="1"/>
      <c r="G69" s="1"/>
      <c r="I69" s="1"/>
      <c r="K69" s="1"/>
      <c r="L69" s="1"/>
    </row>
  </sheetData>
  <mergeCells count="17">
    <mergeCell ref="D62:E62"/>
    <mergeCell ref="D60:E61"/>
    <mergeCell ref="C47:I47"/>
    <mergeCell ref="C49:H49"/>
    <mergeCell ref="C50:H50"/>
    <mergeCell ref="G18:H18"/>
    <mergeCell ref="B59:B61"/>
    <mergeCell ref="D59:E59"/>
    <mergeCell ref="D8:D9"/>
    <mergeCell ref="C8:C9"/>
    <mergeCell ref="B37:C37"/>
    <mergeCell ref="B40:D40"/>
    <mergeCell ref="C42:D42"/>
    <mergeCell ref="C34:D34"/>
    <mergeCell ref="B35:C35"/>
    <mergeCell ref="C25:D25"/>
    <mergeCell ref="B21:D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55"/>
  <sheetViews>
    <sheetView zoomScaleNormal="100" workbookViewId="0">
      <selection activeCell="B1" sqref="B1"/>
    </sheetView>
  </sheetViews>
  <sheetFormatPr baseColWidth="10" defaultColWidth="11.44140625" defaultRowHeight="14.4" x14ac:dyDescent="0.3"/>
  <cols>
    <col min="1" max="1" width="5" style="1" bestFit="1" customWidth="1"/>
    <col min="2" max="2" width="52.88671875" style="1" customWidth="1"/>
    <col min="3" max="8" width="13.33203125" style="1" customWidth="1"/>
    <col min="9" max="9" width="15.33203125" style="1" bestFit="1" customWidth="1"/>
    <col min="10" max="10" width="2.5546875" style="18" customWidth="1"/>
    <col min="11" max="11" width="15.33203125" style="1" bestFit="1" customWidth="1"/>
    <col min="12" max="12" width="24.5546875" style="1" bestFit="1" customWidth="1"/>
    <col min="13" max="16384" width="11.44140625" style="1"/>
  </cols>
  <sheetData>
    <row r="1" spans="1:15" s="104" customFormat="1" ht="35.25" customHeight="1" x14ac:dyDescent="0.3">
      <c r="A1" s="99"/>
      <c r="B1" s="100" t="s">
        <v>227</v>
      </c>
      <c r="C1" s="101"/>
      <c r="D1" s="101"/>
      <c r="E1" s="101"/>
      <c r="F1" s="101"/>
      <c r="G1" s="101"/>
      <c r="H1" s="101"/>
      <c r="I1" s="102"/>
      <c r="J1" s="103"/>
      <c r="K1" s="102"/>
      <c r="L1" s="105"/>
      <c r="M1" s="106"/>
      <c r="N1" s="106"/>
      <c r="O1" s="106"/>
    </row>
    <row r="2" spans="1:15" x14ac:dyDescent="0.3">
      <c r="A2" s="2"/>
      <c r="B2" s="2"/>
      <c r="C2" s="2"/>
      <c r="D2" s="2"/>
      <c r="E2" s="2"/>
      <c r="F2" s="2"/>
      <c r="G2" s="8"/>
      <c r="H2" s="8"/>
      <c r="I2" s="12"/>
      <c r="J2" s="15"/>
      <c r="K2" s="11"/>
      <c r="L2" s="2"/>
    </row>
    <row r="3" spans="1:15" ht="23.4" x14ac:dyDescent="0.45">
      <c r="A3" s="2"/>
      <c r="B3" s="7" t="s">
        <v>0</v>
      </c>
      <c r="C3" s="116" t="s">
        <v>65</v>
      </c>
      <c r="D3" s="7"/>
      <c r="E3" s="8"/>
      <c r="F3" s="2"/>
      <c r="G3" s="7" t="s">
        <v>6</v>
      </c>
      <c r="H3" s="98">
        <v>2</v>
      </c>
      <c r="I3" s="2"/>
      <c r="J3" s="16"/>
      <c r="K3" s="2"/>
      <c r="L3" s="13"/>
    </row>
    <row r="4" spans="1:15" ht="15" customHeight="1" x14ac:dyDescent="0.3">
      <c r="A4" s="35"/>
      <c r="B4" s="35"/>
      <c r="C4" s="35"/>
      <c r="D4" s="36"/>
      <c r="E4" s="36"/>
      <c r="F4" s="35"/>
      <c r="G4" s="35"/>
      <c r="H4" s="35"/>
      <c r="I4" s="37"/>
      <c r="J4" s="33"/>
      <c r="K4" s="35"/>
      <c r="L4" s="47"/>
      <c r="M4" s="38"/>
    </row>
    <row r="5" spans="1:15" ht="15" customHeight="1" x14ac:dyDescent="0.3">
      <c r="A5" s="35"/>
      <c r="B5" s="28"/>
      <c r="C5" s="29"/>
      <c r="D5" s="39"/>
      <c r="E5" s="39"/>
      <c r="F5" s="35"/>
      <c r="G5" s="35"/>
      <c r="H5" s="35"/>
      <c r="I5" s="35"/>
      <c r="J5" s="32"/>
      <c r="K5" s="35"/>
      <c r="L5" s="47"/>
      <c r="M5" s="38"/>
    </row>
    <row r="6" spans="1:15" ht="15.6" x14ac:dyDescent="0.3">
      <c r="A6" s="27"/>
      <c r="B6" s="49"/>
      <c r="C6" s="49"/>
      <c r="D6" s="49"/>
      <c r="E6" s="50"/>
      <c r="F6" s="50"/>
      <c r="G6" s="50"/>
      <c r="H6" s="49"/>
      <c r="I6" s="49"/>
      <c r="J6" s="44"/>
      <c r="K6" s="45"/>
      <c r="L6" s="28"/>
      <c r="M6" s="38"/>
    </row>
    <row r="7" spans="1:15" ht="15" thickBot="1" x14ac:dyDescent="0.35">
      <c r="A7" s="27"/>
      <c r="B7" s="79"/>
      <c r="C7" s="51"/>
      <c r="D7" s="52"/>
      <c r="E7" s="52"/>
      <c r="F7" s="53"/>
      <c r="G7" s="53"/>
      <c r="H7" s="52"/>
      <c r="I7" s="53"/>
      <c r="J7" s="44"/>
      <c r="K7" s="45"/>
      <c r="L7" s="28"/>
      <c r="M7" s="38"/>
    </row>
    <row r="8" spans="1:15" x14ac:dyDescent="0.3">
      <c r="A8" s="27"/>
      <c r="B8" s="58"/>
      <c r="C8" s="309" t="s">
        <v>16</v>
      </c>
      <c r="D8" s="309" t="s">
        <v>17</v>
      </c>
      <c r="E8" s="70" t="s">
        <v>12</v>
      </c>
      <c r="F8" s="70" t="s">
        <v>13</v>
      </c>
      <c r="G8" s="70" t="s">
        <v>14</v>
      </c>
      <c r="H8" s="70" t="s">
        <v>15</v>
      </c>
      <c r="I8" s="72"/>
      <c r="J8" s="44"/>
      <c r="K8" s="45"/>
      <c r="L8" s="28"/>
      <c r="M8" s="38"/>
    </row>
    <row r="9" spans="1:15" ht="15" thickBot="1" x14ac:dyDescent="0.35">
      <c r="A9" s="27"/>
      <c r="B9" s="65" t="s">
        <v>69</v>
      </c>
      <c r="C9" s="310"/>
      <c r="D9" s="310"/>
      <c r="E9" s="59" t="s">
        <v>18</v>
      </c>
      <c r="F9" s="59" t="s">
        <v>19</v>
      </c>
      <c r="G9" s="59" t="s">
        <v>20</v>
      </c>
      <c r="H9" s="59" t="s">
        <v>21</v>
      </c>
      <c r="I9" s="65" t="s">
        <v>51</v>
      </c>
      <c r="J9" s="44"/>
      <c r="K9" s="45"/>
      <c r="L9" s="28"/>
      <c r="M9" s="38"/>
    </row>
    <row r="10" spans="1:15" x14ac:dyDescent="0.3">
      <c r="A10" s="27"/>
      <c r="B10" s="61" t="s">
        <v>66</v>
      </c>
      <c r="C10" s="66"/>
      <c r="D10" s="66"/>
      <c r="E10" s="67" t="s">
        <v>68</v>
      </c>
      <c r="F10" s="66">
        <v>20</v>
      </c>
      <c r="G10" s="66">
        <v>60</v>
      </c>
      <c r="H10" s="66">
        <v>20</v>
      </c>
      <c r="I10" s="89"/>
      <c r="J10" s="44"/>
      <c r="K10" s="45"/>
      <c r="L10" s="28"/>
      <c r="M10" s="38"/>
    </row>
    <row r="11" spans="1:15" ht="15" thickBot="1" x14ac:dyDescent="0.35">
      <c r="A11" s="27"/>
      <c r="B11" s="62" t="s">
        <v>67</v>
      </c>
      <c r="C11" s="67"/>
      <c r="D11" s="67"/>
      <c r="E11" s="67"/>
      <c r="F11" s="67"/>
      <c r="G11" s="67"/>
      <c r="H11" s="67"/>
      <c r="I11" s="90"/>
      <c r="J11" s="44"/>
      <c r="K11" s="45"/>
      <c r="L11" s="28"/>
      <c r="M11" s="38"/>
    </row>
    <row r="12" spans="1:15" x14ac:dyDescent="0.3">
      <c r="A12" s="27"/>
      <c r="B12" s="61" t="s">
        <v>70</v>
      </c>
      <c r="C12" s="66"/>
      <c r="D12" s="66"/>
      <c r="E12" s="67" t="s">
        <v>73</v>
      </c>
      <c r="F12" s="66">
        <v>10</v>
      </c>
      <c r="G12" s="66">
        <v>20</v>
      </c>
      <c r="H12" s="66">
        <v>10</v>
      </c>
      <c r="I12" s="89"/>
      <c r="J12" s="44"/>
      <c r="K12" s="45"/>
      <c r="L12" s="28"/>
      <c r="M12" s="38"/>
    </row>
    <row r="13" spans="1:15" ht="15" thickBot="1" x14ac:dyDescent="0.35">
      <c r="A13" s="38"/>
      <c r="B13" s="117"/>
      <c r="C13" s="69"/>
      <c r="D13" s="69"/>
      <c r="E13" s="71"/>
      <c r="F13" s="71"/>
      <c r="G13" s="71"/>
      <c r="H13" s="71"/>
      <c r="I13" s="91"/>
      <c r="J13" s="38"/>
      <c r="K13" s="38"/>
      <c r="L13" s="38"/>
      <c r="M13" s="38"/>
    </row>
    <row r="14" spans="1:15" ht="15.75" customHeight="1" thickBot="1" x14ac:dyDescent="0.35">
      <c r="A14" s="35"/>
      <c r="B14" s="54"/>
      <c r="C14" s="54"/>
      <c r="D14" s="52"/>
      <c r="E14" s="52"/>
      <c r="F14" s="52"/>
      <c r="G14" s="302" t="s">
        <v>46</v>
      </c>
      <c r="H14" s="303"/>
      <c r="I14" s="108">
        <f>SUM(I10:I13)</f>
        <v>0</v>
      </c>
      <c r="J14" s="35"/>
      <c r="K14" s="35"/>
      <c r="L14" s="47"/>
      <c r="M14" s="38"/>
    </row>
    <row r="15" spans="1:15" ht="15.75" customHeight="1" x14ac:dyDescent="0.3">
      <c r="A15" s="35"/>
      <c r="B15" s="76"/>
      <c r="C15" s="76"/>
      <c r="D15" s="56"/>
      <c r="E15" s="56"/>
      <c r="F15" s="56"/>
      <c r="G15" s="56"/>
      <c r="H15" s="56"/>
      <c r="I15" s="78"/>
      <c r="J15" s="32"/>
      <c r="K15" s="33"/>
      <c r="L15" s="47"/>
      <c r="M15" s="38"/>
    </row>
    <row r="16" spans="1:15" s="18" customFormat="1" ht="15" thickBot="1" x14ac:dyDescent="0.35">
      <c r="A16" s="27"/>
      <c r="B16" s="60"/>
      <c r="C16" s="76"/>
      <c r="D16" s="76"/>
      <c r="E16" s="76"/>
      <c r="F16" s="76"/>
      <c r="G16" s="76"/>
      <c r="H16" s="76"/>
      <c r="I16" s="76"/>
      <c r="J16" s="44"/>
      <c r="K16" s="45"/>
      <c r="L16" s="28"/>
      <c r="M16" s="38"/>
    </row>
    <row r="17" spans="1:13" ht="15" thickBot="1" x14ac:dyDescent="0.35">
      <c r="A17" s="27"/>
      <c r="B17" s="75" t="s">
        <v>48</v>
      </c>
      <c r="C17" s="52"/>
      <c r="D17" s="52"/>
      <c r="E17" s="77" t="s">
        <v>51</v>
      </c>
      <c r="F17" s="44"/>
      <c r="G17" s="45"/>
      <c r="H17" s="28"/>
      <c r="I17" s="38"/>
      <c r="J17" s="1"/>
    </row>
    <row r="18" spans="1:13" ht="15" thickBot="1" x14ac:dyDescent="0.35">
      <c r="A18" s="27"/>
      <c r="B18" s="61" t="s">
        <v>66</v>
      </c>
      <c r="C18" s="84"/>
      <c r="D18" s="84"/>
      <c r="E18" s="95"/>
      <c r="F18" s="44"/>
      <c r="G18" s="45"/>
      <c r="H18" s="28"/>
      <c r="I18" s="38"/>
      <c r="J18" s="1"/>
    </row>
    <row r="19" spans="1:13" ht="15" thickBot="1" x14ac:dyDescent="0.35">
      <c r="A19" s="38"/>
      <c r="B19" s="61" t="s">
        <v>70</v>
      </c>
      <c r="C19" s="84"/>
      <c r="D19" s="84"/>
      <c r="E19" s="95"/>
      <c r="F19" s="38"/>
      <c r="G19" s="38"/>
      <c r="H19" s="38"/>
      <c r="I19" s="38"/>
      <c r="J19" s="1"/>
    </row>
    <row r="20" spans="1:13" ht="15.75" customHeight="1" thickBot="1" x14ac:dyDescent="0.35">
      <c r="A20" s="35"/>
      <c r="B20" s="54"/>
      <c r="C20" s="316" t="s">
        <v>46</v>
      </c>
      <c r="D20" s="317"/>
      <c r="E20" s="108">
        <f>SUM(E18:E19)</f>
        <v>0</v>
      </c>
      <c r="F20" s="35"/>
      <c r="G20" s="35"/>
      <c r="H20" s="47"/>
      <c r="I20" s="38"/>
      <c r="J20" s="1"/>
    </row>
    <row r="21" spans="1:13" s="18" customFormat="1" ht="15" customHeight="1" thickBot="1" x14ac:dyDescent="0.35">
      <c r="A21" s="35"/>
      <c r="B21" s="318"/>
      <c r="C21" s="318"/>
      <c r="D21" s="74"/>
      <c r="E21" s="74"/>
      <c r="F21" s="74"/>
      <c r="G21" s="74"/>
      <c r="H21" s="74"/>
      <c r="I21" s="38"/>
      <c r="J21" s="32"/>
      <c r="K21" s="35"/>
      <c r="L21" s="47"/>
      <c r="M21" s="38"/>
    </row>
    <row r="22" spans="1:13" ht="15.75" customHeight="1" thickBot="1" x14ac:dyDescent="0.35">
      <c r="A22" s="35"/>
      <c r="B22" s="75" t="s">
        <v>49</v>
      </c>
      <c r="C22" s="53"/>
      <c r="D22" s="53"/>
      <c r="E22" s="77" t="s">
        <v>51</v>
      </c>
      <c r="F22" s="52"/>
      <c r="G22" s="52"/>
      <c r="H22" s="52"/>
      <c r="I22" s="38"/>
      <c r="J22" s="32"/>
      <c r="K22" s="33"/>
      <c r="L22" s="47"/>
      <c r="M22" s="38"/>
    </row>
    <row r="23" spans="1:13" ht="36.75" customHeight="1" thickBot="1" x14ac:dyDescent="0.35">
      <c r="A23" s="40"/>
      <c r="B23" s="311" t="s">
        <v>74</v>
      </c>
      <c r="C23" s="312"/>
      <c r="D23" s="57"/>
      <c r="E23" s="108"/>
      <c r="F23" s="42"/>
      <c r="G23" s="41"/>
      <c r="H23" s="43"/>
      <c r="I23" s="38"/>
      <c r="J23" s="1"/>
    </row>
    <row r="24" spans="1:13" ht="36.75" customHeight="1" thickBot="1" x14ac:dyDescent="0.35">
      <c r="A24" s="40"/>
      <c r="B24" s="311" t="s">
        <v>178</v>
      </c>
      <c r="C24" s="312"/>
      <c r="D24" s="57"/>
      <c r="E24" s="108"/>
      <c r="F24" s="42"/>
      <c r="G24" s="41"/>
      <c r="H24" s="43"/>
      <c r="I24" s="38"/>
      <c r="J24" s="1"/>
    </row>
    <row r="25" spans="1:13" ht="15" thickBot="1" x14ac:dyDescent="0.35">
      <c r="A25" s="40"/>
      <c r="B25" s="88"/>
      <c r="C25" s="88"/>
      <c r="D25" s="74"/>
      <c r="E25" s="74"/>
      <c r="F25" s="42"/>
      <c r="G25" s="42"/>
      <c r="H25" s="42"/>
      <c r="I25" s="42"/>
      <c r="J25" s="1"/>
    </row>
    <row r="26" spans="1:13" s="18" customFormat="1" ht="15" thickBot="1" x14ac:dyDescent="0.35">
      <c r="A26" s="27"/>
      <c r="B26" s="74"/>
      <c r="C26" s="74"/>
      <c r="D26" s="74"/>
      <c r="E26" s="77" t="s">
        <v>51</v>
      </c>
      <c r="F26" s="42"/>
      <c r="G26" s="42"/>
      <c r="H26" s="42"/>
      <c r="I26" s="42"/>
      <c r="J26" s="44"/>
      <c r="K26" s="45"/>
      <c r="L26" s="28"/>
      <c r="M26" s="38"/>
    </row>
    <row r="27" spans="1:13" ht="15" thickBot="1" x14ac:dyDescent="0.35">
      <c r="A27" s="27"/>
      <c r="B27" s="313" t="s">
        <v>50</v>
      </c>
      <c r="C27" s="314"/>
      <c r="D27" s="314"/>
      <c r="E27" s="109">
        <f>E24+E20+I14</f>
        <v>0</v>
      </c>
      <c r="F27" s="42"/>
      <c r="G27" s="42"/>
      <c r="H27" s="42"/>
      <c r="I27" s="42"/>
      <c r="J27" s="44"/>
      <c r="K27" s="45"/>
      <c r="L27" s="28"/>
      <c r="M27" s="38"/>
    </row>
    <row r="28" spans="1:13" x14ac:dyDescent="0.3">
      <c r="A28" s="27"/>
      <c r="B28" s="33"/>
      <c r="C28" s="30"/>
      <c r="D28" s="31"/>
      <c r="E28" s="32"/>
      <c r="F28" s="42"/>
      <c r="G28" s="42"/>
      <c r="H28" s="42"/>
      <c r="I28" s="42"/>
      <c r="J28" s="44"/>
      <c r="K28" s="45"/>
      <c r="L28" s="28"/>
      <c r="M28" s="38"/>
    </row>
    <row r="29" spans="1:13" x14ac:dyDescent="0.3">
      <c r="A29" s="27"/>
      <c r="B29" s="33"/>
      <c r="C29" s="315" t="s">
        <v>52</v>
      </c>
      <c r="D29" s="315"/>
      <c r="E29" s="110">
        <f>E27*1.2</f>
        <v>0</v>
      </c>
      <c r="F29" s="42"/>
      <c r="G29" s="42"/>
      <c r="H29" s="42"/>
      <c r="I29" s="42"/>
      <c r="J29" s="44"/>
      <c r="K29" s="45"/>
      <c r="L29" s="28"/>
      <c r="M29" s="38"/>
    </row>
    <row r="30" spans="1:13" x14ac:dyDescent="0.3">
      <c r="A30" s="27"/>
      <c r="B30" s="33"/>
      <c r="C30" s="34"/>
      <c r="D30" s="32"/>
      <c r="E30" s="32"/>
      <c r="F30" s="32"/>
      <c r="G30" s="33"/>
      <c r="H30" s="33"/>
      <c r="I30" s="44"/>
      <c r="J30" s="44"/>
      <c r="K30" s="45"/>
      <c r="L30" s="28"/>
      <c r="M30" s="38"/>
    </row>
    <row r="31" spans="1:13" x14ac:dyDescent="0.3">
      <c r="A31" s="35"/>
      <c r="B31" s="35"/>
      <c r="C31" s="35"/>
      <c r="D31" s="35"/>
      <c r="E31" s="35"/>
      <c r="F31" s="35"/>
      <c r="G31" s="35"/>
      <c r="H31" s="35"/>
      <c r="I31" s="46"/>
      <c r="J31" s="46"/>
      <c r="K31" s="46"/>
      <c r="L31" s="35"/>
      <c r="M31" s="38"/>
    </row>
    <row r="32" spans="1:13" x14ac:dyDescent="0.3">
      <c r="B32" s="6" t="s">
        <v>2</v>
      </c>
    </row>
    <row r="33" spans="1:12" x14ac:dyDescent="0.3">
      <c r="B33" s="118"/>
    </row>
    <row r="34" spans="1:12" x14ac:dyDescent="0.3">
      <c r="B34" s="22"/>
      <c r="C34" s="330" t="s">
        <v>3</v>
      </c>
      <c r="D34" s="330"/>
      <c r="E34" s="330"/>
      <c r="F34" s="330"/>
      <c r="G34" s="330"/>
      <c r="H34" s="330"/>
      <c r="I34" s="330"/>
    </row>
    <row r="35" spans="1:12" ht="15" thickBot="1" x14ac:dyDescent="0.35">
      <c r="B35" s="2"/>
      <c r="I35" s="2"/>
    </row>
    <row r="36" spans="1:12" x14ac:dyDescent="0.3">
      <c r="B36" s="3"/>
      <c r="C36" s="331" t="s">
        <v>4</v>
      </c>
      <c r="D36" s="332"/>
      <c r="E36" s="332"/>
      <c r="F36" s="332"/>
      <c r="G36" s="332"/>
      <c r="H36" s="333"/>
      <c r="I36" s="249"/>
    </row>
    <row r="37" spans="1:12" ht="15" thickBot="1" x14ac:dyDescent="0.35">
      <c r="B37" s="6"/>
      <c r="C37" s="334" t="s">
        <v>5</v>
      </c>
      <c r="D37" s="335"/>
      <c r="E37" s="335"/>
      <c r="F37" s="335"/>
      <c r="G37" s="335"/>
      <c r="H37" s="336"/>
      <c r="I37" s="250"/>
    </row>
    <row r="38" spans="1:12" x14ac:dyDescent="0.3">
      <c r="B38" s="3"/>
    </row>
    <row r="39" spans="1:12" x14ac:dyDescent="0.3">
      <c r="B39" s="6" t="s">
        <v>1</v>
      </c>
      <c r="G39" s="19"/>
      <c r="H39" s="19"/>
    </row>
    <row r="40" spans="1:12" x14ac:dyDescent="0.3">
      <c r="A40" s="14"/>
      <c r="B40" s="119" t="s">
        <v>71</v>
      </c>
      <c r="C40" s="2"/>
      <c r="D40" s="2"/>
      <c r="E40" s="2"/>
      <c r="F40" s="2"/>
      <c r="G40" s="20"/>
      <c r="H40" s="20"/>
      <c r="I40" s="17"/>
      <c r="J40" s="17"/>
      <c r="K40" s="17"/>
      <c r="L40" s="21"/>
    </row>
    <row r="41" spans="1:12" x14ac:dyDescent="0.3">
      <c r="A41" s="2"/>
      <c r="B41" s="23" t="s">
        <v>72</v>
      </c>
      <c r="C41" s="2"/>
      <c r="D41" s="2"/>
      <c r="E41" s="2"/>
      <c r="F41" s="2"/>
      <c r="G41" s="18"/>
      <c r="H41" s="18"/>
      <c r="I41" s="17"/>
      <c r="J41" s="17"/>
      <c r="K41" s="3"/>
      <c r="L41" s="17"/>
    </row>
    <row r="42" spans="1:12" x14ac:dyDescent="0.3">
      <c r="A42" s="14"/>
      <c r="B42" s="10"/>
      <c r="C42" s="2"/>
      <c r="D42" s="2"/>
      <c r="E42" s="2"/>
      <c r="F42" s="2"/>
      <c r="G42" s="17"/>
      <c r="H42" s="17"/>
      <c r="I42" s="17"/>
      <c r="J42" s="17"/>
      <c r="K42" s="3"/>
      <c r="L42" s="21"/>
    </row>
    <row r="43" spans="1:12" x14ac:dyDescent="0.3">
      <c r="B43" s="6" t="s">
        <v>55</v>
      </c>
      <c r="E43" s="3"/>
      <c r="F43" s="3"/>
      <c r="G43" s="3"/>
      <c r="H43" s="3"/>
      <c r="I43" s="17"/>
      <c r="J43" s="17"/>
      <c r="K43" s="17"/>
      <c r="L43" s="18"/>
    </row>
    <row r="44" spans="1:12" x14ac:dyDescent="0.3">
      <c r="B44" s="23" t="s">
        <v>56</v>
      </c>
      <c r="E44" s="3"/>
      <c r="F44" s="3"/>
      <c r="G44" s="3"/>
      <c r="H44" s="3"/>
      <c r="I44" s="17"/>
      <c r="J44" s="17"/>
      <c r="K44" s="17"/>
      <c r="L44" s="18"/>
    </row>
    <row r="45" spans="1:12" ht="16.2" thickBot="1" x14ac:dyDescent="0.35">
      <c r="B45" s="111"/>
      <c r="E45" s="3"/>
      <c r="F45" s="3"/>
      <c r="G45" s="3"/>
      <c r="H45" s="3"/>
      <c r="I45" s="17"/>
      <c r="J45" s="17"/>
      <c r="K45" s="17"/>
      <c r="L45" s="18"/>
    </row>
    <row r="46" spans="1:12" ht="37.5" customHeight="1" x14ac:dyDescent="0.3">
      <c r="B46" s="304" t="s">
        <v>57</v>
      </c>
      <c r="C46" s="126" t="s">
        <v>64</v>
      </c>
      <c r="D46" s="307" t="s">
        <v>60</v>
      </c>
      <c r="E46" s="308"/>
      <c r="F46" s="3"/>
      <c r="G46" s="3"/>
      <c r="H46" s="3"/>
      <c r="I46" s="2"/>
      <c r="J46" s="17"/>
      <c r="K46" s="2"/>
    </row>
    <row r="47" spans="1:12" ht="15.75" customHeight="1" x14ac:dyDescent="0.3">
      <c r="B47" s="305"/>
      <c r="C47" s="127" t="s">
        <v>58</v>
      </c>
      <c r="D47" s="326" t="s">
        <v>61</v>
      </c>
      <c r="E47" s="327"/>
      <c r="F47" s="3"/>
      <c r="G47" s="3"/>
      <c r="H47" s="3"/>
      <c r="I47" s="2"/>
      <c r="J47" s="17"/>
      <c r="K47" s="2"/>
    </row>
    <row r="48" spans="1:12" ht="18.75" customHeight="1" thickBot="1" x14ac:dyDescent="0.35">
      <c r="B48" s="306"/>
      <c r="C48" s="128" t="s">
        <v>59</v>
      </c>
      <c r="D48" s="328"/>
      <c r="E48" s="329"/>
      <c r="F48" s="3"/>
      <c r="G48" s="3"/>
      <c r="H48" s="3"/>
      <c r="I48" s="2"/>
      <c r="J48" s="17"/>
      <c r="K48" s="2"/>
    </row>
    <row r="49" spans="2:11" ht="30" customHeight="1" thickBot="1" x14ac:dyDescent="0.35">
      <c r="B49" s="115" t="s">
        <v>62</v>
      </c>
      <c r="C49" s="128" t="s">
        <v>63</v>
      </c>
      <c r="D49" s="324" t="s">
        <v>61</v>
      </c>
      <c r="E49" s="325"/>
      <c r="F49" s="3"/>
      <c r="G49" s="3"/>
      <c r="H49" s="3"/>
      <c r="I49" s="2"/>
      <c r="J49" s="17"/>
      <c r="K49" s="2"/>
    </row>
    <row r="50" spans="2:11" ht="15.6" x14ac:dyDescent="0.3">
      <c r="B50" s="48"/>
      <c r="E50" s="3"/>
      <c r="F50" s="3"/>
      <c r="G50" s="3"/>
      <c r="H50" s="3"/>
      <c r="I50" s="2"/>
      <c r="J50" s="17"/>
      <c r="K50" s="2"/>
    </row>
    <row r="51" spans="2:11" x14ac:dyDescent="0.3">
      <c r="B51" s="9"/>
      <c r="C51" s="4"/>
      <c r="D51" s="5"/>
      <c r="E51" s="3"/>
      <c r="F51" s="3"/>
      <c r="G51" s="3"/>
      <c r="H51" s="3"/>
      <c r="I51" s="2"/>
      <c r="J51" s="17"/>
      <c r="K51" s="2"/>
    </row>
    <row r="52" spans="2:11" x14ac:dyDescent="0.3">
      <c r="B52" s="9"/>
      <c r="C52" s="4"/>
      <c r="D52" s="5"/>
      <c r="E52" s="3"/>
      <c r="F52" s="3"/>
      <c r="G52" s="3"/>
      <c r="H52" s="3"/>
      <c r="I52" s="2"/>
      <c r="J52" s="17"/>
      <c r="K52" s="2"/>
    </row>
    <row r="53" spans="2:11" x14ac:dyDescent="0.3">
      <c r="B53" s="9"/>
      <c r="C53" s="4"/>
      <c r="D53" s="5"/>
      <c r="E53" s="3"/>
      <c r="F53" s="3"/>
      <c r="G53" s="3"/>
      <c r="H53" s="3"/>
      <c r="I53" s="2"/>
      <c r="J53" s="17"/>
      <c r="K53" s="11"/>
    </row>
    <row r="54" spans="2:11" x14ac:dyDescent="0.3">
      <c r="B54" s="10"/>
      <c r="C54" s="10"/>
      <c r="D54" s="3"/>
      <c r="E54" s="3"/>
      <c r="F54" s="3"/>
      <c r="G54" s="3"/>
      <c r="H54" s="3"/>
      <c r="I54" s="2"/>
      <c r="J54" s="17"/>
      <c r="K54" s="2"/>
    </row>
    <row r="55" spans="2:11" x14ac:dyDescent="0.3">
      <c r="B55" s="6"/>
      <c r="C55" s="3"/>
      <c r="D55" s="3"/>
      <c r="E55" s="3"/>
      <c r="F55" s="3"/>
      <c r="G55" s="3"/>
      <c r="H55" s="3"/>
      <c r="I55" s="2"/>
      <c r="J55" s="17"/>
      <c r="K55" s="11"/>
    </row>
  </sheetData>
  <mergeCells count="16">
    <mergeCell ref="B46:B48"/>
    <mergeCell ref="D46:E46"/>
    <mergeCell ref="D47:E48"/>
    <mergeCell ref="D49:E49"/>
    <mergeCell ref="B24:C24"/>
    <mergeCell ref="B27:D27"/>
    <mergeCell ref="C29:D29"/>
    <mergeCell ref="C34:I34"/>
    <mergeCell ref="C36:H36"/>
    <mergeCell ref="C37:H37"/>
    <mergeCell ref="B23:C23"/>
    <mergeCell ref="C8:C9"/>
    <mergeCell ref="D8:D9"/>
    <mergeCell ref="G14:H14"/>
    <mergeCell ref="C20:D20"/>
    <mergeCell ref="B21:C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W77"/>
  <sheetViews>
    <sheetView zoomScaleNormal="100" workbookViewId="0">
      <selection activeCell="B1" sqref="B1"/>
    </sheetView>
  </sheetViews>
  <sheetFormatPr baseColWidth="10" defaultColWidth="11.44140625" defaultRowHeight="14.4" x14ac:dyDescent="0.3"/>
  <cols>
    <col min="1" max="1" width="5" style="1" bestFit="1" customWidth="1"/>
    <col min="2" max="2" width="29.6640625" style="1" customWidth="1"/>
    <col min="3" max="4" width="19.109375" style="1" customWidth="1"/>
    <col min="5" max="7" width="13.33203125" style="1" customWidth="1"/>
    <col min="8" max="8" width="3.88671875" style="1" customWidth="1"/>
    <col min="9" max="9" width="7" style="1" customWidth="1"/>
    <col min="10" max="10" width="6.44140625" style="1" customWidth="1"/>
    <col min="11" max="11" width="7" style="1" customWidth="1"/>
    <col min="12" max="12" width="3.6640625" style="18" customWidth="1"/>
    <col min="13" max="19" width="3.6640625" style="1" customWidth="1"/>
    <col min="20" max="20" width="4.33203125" style="1" customWidth="1"/>
    <col min="21" max="16384" width="11.44140625" style="1"/>
  </cols>
  <sheetData>
    <row r="1" spans="1:23" s="104" customFormat="1" ht="35.25" customHeight="1" x14ac:dyDescent="0.3">
      <c r="A1" s="99"/>
      <c r="B1" s="100" t="s">
        <v>227</v>
      </c>
      <c r="C1" s="101"/>
      <c r="D1" s="101"/>
      <c r="E1" s="101"/>
      <c r="F1" s="101"/>
      <c r="G1" s="101"/>
      <c r="H1" s="101"/>
      <c r="I1" s="101"/>
      <c r="J1" s="101"/>
      <c r="K1" s="102"/>
      <c r="L1" s="103"/>
      <c r="M1" s="102"/>
      <c r="N1" s="105"/>
      <c r="O1" s="106"/>
      <c r="P1" s="106"/>
      <c r="Q1" s="106"/>
    </row>
    <row r="2" spans="1:23" x14ac:dyDescent="0.3">
      <c r="A2" s="2"/>
      <c r="B2" s="2"/>
      <c r="C2" s="2"/>
      <c r="D2" s="2"/>
      <c r="E2" s="2"/>
      <c r="F2" s="2"/>
      <c r="G2" s="8"/>
      <c r="H2" s="8"/>
      <c r="I2" s="8"/>
      <c r="J2" s="8"/>
      <c r="K2" s="12"/>
      <c r="L2" s="15"/>
      <c r="M2" s="11"/>
      <c r="N2" s="2"/>
    </row>
    <row r="3" spans="1:23" ht="24" thickBot="1" x14ac:dyDescent="0.5">
      <c r="A3" s="2"/>
      <c r="B3" s="7" t="s">
        <v>106</v>
      </c>
      <c r="C3" s="116" t="s">
        <v>105</v>
      </c>
      <c r="D3" s="7"/>
      <c r="E3" s="8"/>
      <c r="F3" s="2"/>
      <c r="G3" s="7"/>
      <c r="H3" s="255"/>
      <c r="I3" s="255"/>
      <c r="J3" s="255"/>
      <c r="K3" s="2"/>
      <c r="L3" s="16"/>
      <c r="M3" s="7" t="s">
        <v>75</v>
      </c>
      <c r="N3" s="116"/>
      <c r="O3" s="116">
        <v>3</v>
      </c>
      <c r="P3" s="116"/>
      <c r="V3" s="147" t="s">
        <v>107</v>
      </c>
      <c r="W3" s="148">
        <v>20</v>
      </c>
    </row>
    <row r="4" spans="1:23" s="149" customFormat="1" ht="18" customHeight="1" thickBot="1" x14ac:dyDescent="0.25">
      <c r="U4" s="348" t="s">
        <v>108</v>
      </c>
      <c r="V4" s="349"/>
      <c r="W4" s="350"/>
    </row>
    <row r="5" spans="1:23" s="149" customFormat="1" ht="21.75" customHeight="1" thickBot="1" x14ac:dyDescent="0.3">
      <c r="H5" s="351" t="s">
        <v>109</v>
      </c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3"/>
      <c r="T5" s="150"/>
      <c r="U5" s="151" t="s">
        <v>110</v>
      </c>
      <c r="V5" s="152" t="s">
        <v>111</v>
      </c>
      <c r="W5" s="153" t="s">
        <v>112</v>
      </c>
    </row>
    <row r="6" spans="1:23" s="149" customFormat="1" ht="42.75" customHeight="1" x14ac:dyDescent="0.25">
      <c r="A6" s="154" t="s">
        <v>113</v>
      </c>
      <c r="B6" s="155" t="s">
        <v>114</v>
      </c>
      <c r="C6" s="155" t="s">
        <v>115</v>
      </c>
      <c r="D6" s="155" t="s">
        <v>116</v>
      </c>
      <c r="E6" s="155" t="s">
        <v>117</v>
      </c>
      <c r="F6" s="155" t="s">
        <v>118</v>
      </c>
      <c r="G6" s="155" t="s">
        <v>119</v>
      </c>
      <c r="H6" s="156" t="s">
        <v>120</v>
      </c>
      <c r="I6" s="156" t="s">
        <v>121</v>
      </c>
      <c r="J6" s="156" t="s">
        <v>122</v>
      </c>
      <c r="K6" s="156" t="s">
        <v>123</v>
      </c>
      <c r="L6" s="156" t="s">
        <v>124</v>
      </c>
      <c r="M6" s="156" t="s">
        <v>125</v>
      </c>
      <c r="N6" s="156" t="s">
        <v>126</v>
      </c>
      <c r="O6" s="156" t="s">
        <v>127</v>
      </c>
      <c r="P6" s="156" t="s">
        <v>128</v>
      </c>
      <c r="Q6" s="156" t="s">
        <v>129</v>
      </c>
      <c r="R6" s="156" t="s">
        <v>130</v>
      </c>
      <c r="S6" s="157" t="s">
        <v>131</v>
      </c>
      <c r="T6" s="150"/>
      <c r="U6" s="158"/>
      <c r="V6" s="159"/>
      <c r="W6" s="160"/>
    </row>
    <row r="7" spans="1:23" s="149" customFormat="1" ht="35.1" customHeight="1" x14ac:dyDescent="0.2">
      <c r="A7" s="161">
        <v>1</v>
      </c>
      <c r="B7" s="162" t="s">
        <v>79</v>
      </c>
      <c r="C7" s="163" t="s">
        <v>132</v>
      </c>
      <c r="D7" s="163" t="s">
        <v>133</v>
      </c>
      <c r="E7" s="164">
        <v>2.5</v>
      </c>
      <c r="F7" s="165">
        <v>1</v>
      </c>
      <c r="G7" s="165">
        <v>3</v>
      </c>
      <c r="H7" s="166"/>
      <c r="I7" s="166"/>
      <c r="J7" s="166"/>
      <c r="K7" s="167" t="s">
        <v>82</v>
      </c>
      <c r="L7" s="166"/>
      <c r="M7" s="166"/>
      <c r="N7" s="167" t="s">
        <v>82</v>
      </c>
      <c r="O7" s="166"/>
      <c r="P7" s="166"/>
      <c r="Q7" s="167" t="s">
        <v>82</v>
      </c>
      <c r="R7" s="166"/>
      <c r="S7" s="168"/>
      <c r="T7" s="169"/>
      <c r="U7" s="170"/>
      <c r="V7" s="171"/>
      <c r="W7" s="172"/>
    </row>
    <row r="8" spans="1:23" s="149" customFormat="1" ht="35.1" customHeight="1" x14ac:dyDescent="0.2">
      <c r="A8" s="161">
        <v>2</v>
      </c>
      <c r="B8" s="162" t="s">
        <v>79</v>
      </c>
      <c r="C8" s="163" t="s">
        <v>134</v>
      </c>
      <c r="D8" s="163" t="s">
        <v>135</v>
      </c>
      <c r="E8" s="164">
        <v>0.5</v>
      </c>
      <c r="F8" s="165">
        <v>1</v>
      </c>
      <c r="G8" s="165">
        <v>1</v>
      </c>
      <c r="H8" s="166"/>
      <c r="I8" s="166"/>
      <c r="J8" s="166"/>
      <c r="K8" s="167" t="s">
        <v>82</v>
      </c>
      <c r="L8" s="166"/>
      <c r="M8" s="166"/>
      <c r="N8" s="166"/>
      <c r="O8" s="166"/>
      <c r="P8" s="166"/>
      <c r="Q8" s="166"/>
      <c r="R8" s="166"/>
      <c r="S8" s="168"/>
      <c r="T8" s="169"/>
      <c r="U8" s="170"/>
      <c r="V8" s="171"/>
      <c r="W8" s="172"/>
    </row>
    <row r="9" spans="1:23" s="149" customFormat="1" ht="35.1" customHeight="1" x14ac:dyDescent="0.2">
      <c r="A9" s="161">
        <v>3</v>
      </c>
      <c r="B9" s="162" t="s">
        <v>79</v>
      </c>
      <c r="C9" s="173" t="s">
        <v>136</v>
      </c>
      <c r="D9" s="173" t="s">
        <v>137</v>
      </c>
      <c r="E9" s="174">
        <v>1.5</v>
      </c>
      <c r="F9" s="165">
        <v>1</v>
      </c>
      <c r="G9" s="165">
        <v>3</v>
      </c>
      <c r="H9" s="166"/>
      <c r="I9" s="166"/>
      <c r="J9" s="166"/>
      <c r="K9" s="173" t="s">
        <v>82</v>
      </c>
      <c r="L9" s="166"/>
      <c r="M9" s="166"/>
      <c r="N9" s="173" t="s">
        <v>82</v>
      </c>
      <c r="O9" s="166"/>
      <c r="P9" s="166"/>
      <c r="Q9" s="173" t="s">
        <v>82</v>
      </c>
      <c r="R9" s="166"/>
      <c r="S9" s="168"/>
      <c r="T9" s="169"/>
      <c r="U9" s="170"/>
      <c r="V9" s="171"/>
      <c r="W9" s="172"/>
    </row>
    <row r="10" spans="1:23" s="149" customFormat="1" ht="35.1" customHeight="1" x14ac:dyDescent="0.2">
      <c r="A10" s="161">
        <v>4</v>
      </c>
      <c r="B10" s="162" t="s">
        <v>79</v>
      </c>
      <c r="C10" s="175" t="s">
        <v>138</v>
      </c>
      <c r="D10" s="175" t="s">
        <v>139</v>
      </c>
      <c r="E10" s="176">
        <v>4</v>
      </c>
      <c r="F10" s="165">
        <v>1</v>
      </c>
      <c r="G10" s="165">
        <v>1</v>
      </c>
      <c r="H10" s="166"/>
      <c r="I10" s="166"/>
      <c r="J10" s="166"/>
      <c r="K10" s="177" t="s">
        <v>82</v>
      </c>
      <c r="L10" s="166"/>
      <c r="M10" s="166"/>
      <c r="N10" s="166"/>
      <c r="O10" s="166"/>
      <c r="P10" s="166"/>
      <c r="Q10" s="166"/>
      <c r="R10" s="166"/>
      <c r="S10" s="168"/>
      <c r="T10" s="169"/>
      <c r="U10" s="170"/>
      <c r="V10" s="171"/>
      <c r="W10" s="172"/>
    </row>
    <row r="11" spans="1:23" s="149" customFormat="1" ht="35.1" customHeight="1" x14ac:dyDescent="0.2">
      <c r="A11" s="161">
        <v>5</v>
      </c>
      <c r="B11" s="162" t="s">
        <v>79</v>
      </c>
      <c r="C11" s="175" t="s">
        <v>140</v>
      </c>
      <c r="D11" s="175" t="s">
        <v>141</v>
      </c>
      <c r="E11" s="176">
        <v>4</v>
      </c>
      <c r="F11" s="165">
        <v>1</v>
      </c>
      <c r="G11" s="165">
        <v>1</v>
      </c>
      <c r="H11" s="166"/>
      <c r="I11" s="166"/>
      <c r="J11" s="166"/>
      <c r="K11" s="177" t="s">
        <v>82</v>
      </c>
      <c r="L11" s="166"/>
      <c r="M11" s="166"/>
      <c r="N11" s="166"/>
      <c r="O11" s="166"/>
      <c r="P11" s="166"/>
      <c r="Q11" s="166"/>
      <c r="R11" s="166"/>
      <c r="S11" s="168"/>
      <c r="T11" s="169"/>
      <c r="U11" s="170"/>
      <c r="V11" s="171"/>
      <c r="W11" s="172"/>
    </row>
    <row r="12" spans="1:23" s="149" customFormat="1" ht="43.5" customHeight="1" x14ac:dyDescent="0.2">
      <c r="A12" s="161">
        <v>6</v>
      </c>
      <c r="B12" s="162" t="s">
        <v>79</v>
      </c>
      <c r="C12" s="178" t="s">
        <v>142</v>
      </c>
      <c r="D12" s="178"/>
      <c r="E12" s="179"/>
      <c r="F12" s="162" t="s">
        <v>143</v>
      </c>
      <c r="G12" s="165">
        <v>1</v>
      </c>
      <c r="H12" s="166"/>
      <c r="I12" s="166"/>
      <c r="J12" s="166"/>
      <c r="K12" s="180" t="s">
        <v>82</v>
      </c>
      <c r="L12" s="166"/>
      <c r="M12" s="166"/>
      <c r="N12" s="166"/>
      <c r="O12" s="166"/>
      <c r="P12" s="166"/>
      <c r="Q12" s="166"/>
      <c r="R12" s="166"/>
      <c r="S12" s="168"/>
      <c r="T12" s="169"/>
      <c r="U12" s="170"/>
      <c r="V12" s="171"/>
      <c r="W12" s="172"/>
    </row>
    <row r="13" spans="1:23" s="149" customFormat="1" ht="49.5" customHeight="1" x14ac:dyDescent="0.2">
      <c r="A13" s="161">
        <v>7</v>
      </c>
      <c r="B13" s="162" t="s">
        <v>79</v>
      </c>
      <c r="C13" s="278" t="s">
        <v>224</v>
      </c>
      <c r="D13" s="278"/>
      <c r="E13" s="279"/>
      <c r="F13" s="162">
        <v>1</v>
      </c>
      <c r="G13" s="165" t="s">
        <v>225</v>
      </c>
      <c r="H13" s="280" t="s">
        <v>82</v>
      </c>
      <c r="I13" s="280" t="s">
        <v>82</v>
      </c>
      <c r="J13" s="280" t="s">
        <v>82</v>
      </c>
      <c r="K13" s="280" t="s">
        <v>82</v>
      </c>
      <c r="L13" s="280" t="s">
        <v>82</v>
      </c>
      <c r="M13" s="280" t="s">
        <v>82</v>
      </c>
      <c r="N13" s="280" t="s">
        <v>82</v>
      </c>
      <c r="O13" s="280" t="s">
        <v>82</v>
      </c>
      <c r="P13" s="280" t="s">
        <v>82</v>
      </c>
      <c r="Q13" s="280" t="s">
        <v>82</v>
      </c>
      <c r="R13" s="280" t="s">
        <v>82</v>
      </c>
      <c r="S13" s="281" t="s">
        <v>82</v>
      </c>
      <c r="T13" s="169"/>
      <c r="U13" s="170"/>
      <c r="V13" s="171"/>
      <c r="W13" s="172"/>
    </row>
    <row r="14" spans="1:23" s="149" customFormat="1" ht="35.1" customHeight="1" x14ac:dyDescent="0.2">
      <c r="A14" s="161">
        <v>8</v>
      </c>
      <c r="B14" s="166" t="s">
        <v>78</v>
      </c>
      <c r="C14" s="181" t="s">
        <v>144</v>
      </c>
      <c r="D14" s="181" t="s">
        <v>145</v>
      </c>
      <c r="E14" s="182">
        <v>3</v>
      </c>
      <c r="F14" s="165">
        <v>1</v>
      </c>
      <c r="G14" s="165">
        <v>1</v>
      </c>
      <c r="H14" s="166"/>
      <c r="I14" s="166"/>
      <c r="J14" s="166"/>
      <c r="K14" s="183" t="s">
        <v>82</v>
      </c>
      <c r="L14" s="166"/>
      <c r="M14" s="166"/>
      <c r="N14" s="166"/>
      <c r="O14" s="166"/>
      <c r="P14" s="166"/>
      <c r="Q14" s="166"/>
      <c r="R14" s="166"/>
      <c r="S14" s="168"/>
      <c r="T14" s="169"/>
      <c r="U14" s="170"/>
      <c r="V14" s="171"/>
      <c r="W14" s="172"/>
    </row>
    <row r="15" spans="1:23" s="149" customFormat="1" ht="35.1" customHeight="1" x14ac:dyDescent="0.2">
      <c r="A15" s="161">
        <v>9</v>
      </c>
      <c r="B15" s="166" t="s">
        <v>78</v>
      </c>
      <c r="C15" s="173" t="s">
        <v>146</v>
      </c>
      <c r="D15" s="173" t="s">
        <v>147</v>
      </c>
      <c r="E15" s="174">
        <v>1</v>
      </c>
      <c r="F15" s="165">
        <v>1</v>
      </c>
      <c r="G15" s="165">
        <v>1</v>
      </c>
      <c r="H15" s="166"/>
      <c r="I15" s="166"/>
      <c r="J15" s="166"/>
      <c r="K15" s="184" t="s">
        <v>82</v>
      </c>
      <c r="L15" s="166"/>
      <c r="M15" s="166"/>
      <c r="N15" s="166"/>
      <c r="O15" s="166"/>
      <c r="P15" s="166"/>
      <c r="Q15" s="166"/>
      <c r="R15" s="166"/>
      <c r="S15" s="168"/>
      <c r="T15" s="169"/>
      <c r="U15" s="170"/>
      <c r="V15" s="171"/>
      <c r="W15" s="172"/>
    </row>
    <row r="16" spans="1:23" s="149" customFormat="1" ht="35.1" customHeight="1" x14ac:dyDescent="0.2">
      <c r="A16" s="161">
        <v>10</v>
      </c>
      <c r="B16" s="166" t="s">
        <v>78</v>
      </c>
      <c r="C16" s="175" t="s">
        <v>148</v>
      </c>
      <c r="D16" s="177" t="s">
        <v>149</v>
      </c>
      <c r="E16" s="185">
        <v>0.5</v>
      </c>
      <c r="F16" s="165">
        <v>1</v>
      </c>
      <c r="G16" s="165">
        <v>1</v>
      </c>
      <c r="H16" s="166"/>
      <c r="I16" s="166"/>
      <c r="J16" s="166"/>
      <c r="K16" s="177" t="s">
        <v>82</v>
      </c>
      <c r="L16" s="166"/>
      <c r="M16" s="166"/>
      <c r="N16" s="166"/>
      <c r="O16" s="166"/>
      <c r="P16" s="166"/>
      <c r="Q16" s="166"/>
      <c r="R16" s="166"/>
      <c r="S16" s="168"/>
      <c r="T16" s="169"/>
      <c r="U16" s="170"/>
      <c r="V16" s="171"/>
      <c r="W16" s="172"/>
    </row>
    <row r="17" spans="1:23" s="149" customFormat="1" ht="35.1" customHeight="1" thickBot="1" x14ac:dyDescent="0.25">
      <c r="A17" s="186">
        <v>11</v>
      </c>
      <c r="B17" s="187" t="s">
        <v>78</v>
      </c>
      <c r="C17" s="188" t="s">
        <v>150</v>
      </c>
      <c r="D17" s="189"/>
      <c r="E17" s="190"/>
      <c r="F17" s="191" t="s">
        <v>151</v>
      </c>
      <c r="G17" s="192">
        <v>1</v>
      </c>
      <c r="H17" s="187"/>
      <c r="I17" s="187"/>
      <c r="J17" s="187"/>
      <c r="K17" s="193" t="s">
        <v>82</v>
      </c>
      <c r="L17" s="187"/>
      <c r="M17" s="187"/>
      <c r="N17" s="187"/>
      <c r="O17" s="187"/>
      <c r="P17" s="187"/>
      <c r="Q17" s="187"/>
      <c r="R17" s="187"/>
      <c r="S17" s="194"/>
      <c r="T17" s="169"/>
      <c r="U17" s="195"/>
      <c r="V17" s="196"/>
      <c r="W17" s="197"/>
    </row>
    <row r="18" spans="1:23" s="149" customFormat="1" ht="15" thickBot="1" x14ac:dyDescent="0.35">
      <c r="A18" s="198"/>
      <c r="B18" s="198"/>
      <c r="C18" s="198"/>
      <c r="D18" s="198"/>
      <c r="E18" s="198"/>
      <c r="F18" s="198"/>
      <c r="G18" s="19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200"/>
      <c r="V18" s="147" t="s">
        <v>107</v>
      </c>
      <c r="W18" s="148">
        <v>10</v>
      </c>
    </row>
    <row r="19" spans="1:23" s="149" customFormat="1" ht="35.1" customHeight="1" x14ac:dyDescent="0.2">
      <c r="A19" s="154">
        <v>12</v>
      </c>
      <c r="B19" s="201" t="s">
        <v>76</v>
      </c>
      <c r="C19" s="202" t="s">
        <v>132</v>
      </c>
      <c r="D19" s="203" t="s">
        <v>152</v>
      </c>
      <c r="E19" s="204">
        <v>1.5</v>
      </c>
      <c r="F19" s="205">
        <v>1</v>
      </c>
      <c r="G19" s="205">
        <v>2</v>
      </c>
      <c r="H19" s="206"/>
      <c r="I19" s="206"/>
      <c r="J19" s="206"/>
      <c r="K19" s="203" t="s">
        <v>82</v>
      </c>
      <c r="L19" s="206"/>
      <c r="M19" s="206"/>
      <c r="N19" s="206"/>
      <c r="O19" s="206"/>
      <c r="P19" s="206"/>
      <c r="Q19" s="203" t="s">
        <v>82</v>
      </c>
      <c r="R19" s="206"/>
      <c r="S19" s="207"/>
      <c r="T19" s="169"/>
      <c r="U19" s="158"/>
      <c r="V19" s="208"/>
      <c r="W19" s="160"/>
    </row>
    <row r="20" spans="1:23" s="149" customFormat="1" ht="35.1" customHeight="1" thickBot="1" x14ac:dyDescent="0.25">
      <c r="A20" s="161">
        <v>13</v>
      </c>
      <c r="B20" s="162" t="s">
        <v>76</v>
      </c>
      <c r="C20" s="175" t="s">
        <v>148</v>
      </c>
      <c r="D20" s="177" t="s">
        <v>149</v>
      </c>
      <c r="E20" s="185">
        <v>1</v>
      </c>
      <c r="F20" s="165">
        <v>2</v>
      </c>
      <c r="G20" s="165">
        <v>1</v>
      </c>
      <c r="H20" s="166"/>
      <c r="I20" s="166"/>
      <c r="J20" s="166"/>
      <c r="K20" s="177" t="s">
        <v>82</v>
      </c>
      <c r="L20" s="166"/>
      <c r="M20" s="166"/>
      <c r="N20" s="166"/>
      <c r="O20" s="166"/>
      <c r="P20" s="166"/>
      <c r="Q20" s="166"/>
      <c r="R20" s="166"/>
      <c r="S20" s="168"/>
      <c r="T20" s="169"/>
      <c r="U20" s="170"/>
      <c r="V20" s="171"/>
      <c r="W20" s="172"/>
    </row>
    <row r="21" spans="1:23" s="149" customFormat="1" ht="35.1" customHeight="1" x14ac:dyDescent="0.2">
      <c r="A21" s="154">
        <v>14</v>
      </c>
      <c r="B21" s="162" t="s">
        <v>76</v>
      </c>
      <c r="C21" s="278" t="s">
        <v>224</v>
      </c>
      <c r="D21" s="278"/>
      <c r="E21" s="279"/>
      <c r="F21" s="162">
        <v>1</v>
      </c>
      <c r="G21" s="165" t="s">
        <v>225</v>
      </c>
      <c r="H21" s="280" t="s">
        <v>82</v>
      </c>
      <c r="I21" s="280" t="s">
        <v>82</v>
      </c>
      <c r="J21" s="280" t="s">
        <v>82</v>
      </c>
      <c r="K21" s="280" t="s">
        <v>82</v>
      </c>
      <c r="L21" s="280" t="s">
        <v>82</v>
      </c>
      <c r="M21" s="280" t="s">
        <v>82</v>
      </c>
      <c r="N21" s="280" t="s">
        <v>82</v>
      </c>
      <c r="O21" s="280" t="s">
        <v>82</v>
      </c>
      <c r="P21" s="280" t="s">
        <v>82</v>
      </c>
      <c r="Q21" s="280" t="s">
        <v>82</v>
      </c>
      <c r="R21" s="280" t="s">
        <v>82</v>
      </c>
      <c r="S21" s="280" t="s">
        <v>82</v>
      </c>
      <c r="T21" s="169"/>
      <c r="U21" s="170"/>
      <c r="V21" s="211"/>
      <c r="W21" s="172"/>
    </row>
    <row r="22" spans="1:23" s="149" customFormat="1" ht="35.1" customHeight="1" thickBot="1" x14ac:dyDescent="0.25">
      <c r="A22" s="161">
        <v>15</v>
      </c>
      <c r="B22" s="162" t="s">
        <v>76</v>
      </c>
      <c r="C22" s="178" t="s">
        <v>153</v>
      </c>
      <c r="D22" s="209"/>
      <c r="E22" s="210"/>
      <c r="F22" s="162" t="s">
        <v>154</v>
      </c>
      <c r="G22" s="165">
        <v>1</v>
      </c>
      <c r="H22" s="166"/>
      <c r="I22" s="166"/>
      <c r="J22" s="166"/>
      <c r="K22" s="179" t="s">
        <v>82</v>
      </c>
      <c r="L22" s="166"/>
      <c r="M22" s="166"/>
      <c r="N22" s="166"/>
      <c r="O22" s="166"/>
      <c r="P22" s="166"/>
      <c r="Q22" s="166"/>
      <c r="R22" s="166"/>
      <c r="S22" s="168"/>
      <c r="T22" s="169"/>
      <c r="U22" s="170"/>
      <c r="V22" s="211"/>
      <c r="W22" s="172"/>
    </row>
    <row r="23" spans="1:23" s="149" customFormat="1" ht="35.1" customHeight="1" thickBot="1" x14ac:dyDescent="0.25">
      <c r="A23" s="154">
        <v>16</v>
      </c>
      <c r="B23" s="191" t="s">
        <v>76</v>
      </c>
      <c r="C23" s="188" t="s">
        <v>155</v>
      </c>
      <c r="D23" s="212"/>
      <c r="E23" s="213">
        <v>0.5</v>
      </c>
      <c r="F23" s="192">
        <v>1</v>
      </c>
      <c r="G23" s="192">
        <v>1</v>
      </c>
      <c r="H23" s="187"/>
      <c r="I23" s="187"/>
      <c r="J23" s="187"/>
      <c r="K23" s="193" t="s">
        <v>82</v>
      </c>
      <c r="L23" s="187"/>
      <c r="M23" s="187"/>
      <c r="N23" s="187"/>
      <c r="O23" s="187"/>
      <c r="P23" s="187"/>
      <c r="Q23" s="187"/>
      <c r="R23" s="187"/>
      <c r="S23" s="194"/>
      <c r="T23" s="169"/>
      <c r="U23" s="195"/>
      <c r="V23" s="214"/>
      <c r="W23" s="197"/>
    </row>
    <row r="24" spans="1:23" s="149" customFormat="1" ht="15" thickBot="1" x14ac:dyDescent="0.35">
      <c r="B24" s="215"/>
      <c r="C24" s="216"/>
      <c r="D24" s="217"/>
      <c r="E24" s="218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169"/>
      <c r="U24" s="219"/>
      <c r="V24" s="147" t="s">
        <v>107</v>
      </c>
      <c r="W24" s="148">
        <v>10</v>
      </c>
    </row>
    <row r="25" spans="1:23" s="149" customFormat="1" ht="35.1" customHeight="1" x14ac:dyDescent="0.2">
      <c r="A25" s="154">
        <v>17</v>
      </c>
      <c r="B25" s="201" t="s">
        <v>156</v>
      </c>
      <c r="C25" s="282" t="s">
        <v>150</v>
      </c>
      <c r="D25" s="283"/>
      <c r="E25" s="284"/>
      <c r="F25" s="201" t="s">
        <v>157</v>
      </c>
      <c r="G25" s="205">
        <v>1</v>
      </c>
      <c r="H25" s="285"/>
      <c r="I25" s="285"/>
      <c r="J25" s="285"/>
      <c r="K25" s="286" t="s">
        <v>82</v>
      </c>
      <c r="L25" s="285"/>
      <c r="M25" s="285"/>
      <c r="N25" s="285"/>
      <c r="O25" s="285"/>
      <c r="P25" s="285"/>
      <c r="Q25" s="285"/>
      <c r="R25" s="285"/>
      <c r="S25" s="287"/>
      <c r="T25" s="169"/>
      <c r="U25" s="158"/>
      <c r="V25" s="159"/>
      <c r="W25" s="160"/>
    </row>
    <row r="26" spans="1:23" s="149" customFormat="1" ht="35.1" customHeight="1" thickBot="1" x14ac:dyDescent="0.25">
      <c r="A26" s="186">
        <v>18</v>
      </c>
      <c r="B26" s="191" t="s">
        <v>76</v>
      </c>
      <c r="C26" s="288" t="s">
        <v>224</v>
      </c>
      <c r="D26" s="288"/>
      <c r="E26" s="289"/>
      <c r="F26" s="191">
        <v>1</v>
      </c>
      <c r="G26" s="192" t="s">
        <v>225</v>
      </c>
      <c r="H26" s="290" t="s">
        <v>82</v>
      </c>
      <c r="I26" s="290" t="s">
        <v>82</v>
      </c>
      <c r="J26" s="290" t="s">
        <v>82</v>
      </c>
      <c r="K26" s="290" t="s">
        <v>82</v>
      </c>
      <c r="L26" s="290" t="s">
        <v>82</v>
      </c>
      <c r="M26" s="290" t="s">
        <v>82</v>
      </c>
      <c r="N26" s="290" t="s">
        <v>82</v>
      </c>
      <c r="O26" s="290" t="s">
        <v>82</v>
      </c>
      <c r="P26" s="290" t="s">
        <v>82</v>
      </c>
      <c r="Q26" s="290" t="s">
        <v>82</v>
      </c>
      <c r="R26" s="290" t="s">
        <v>82</v>
      </c>
      <c r="S26" s="291" t="s">
        <v>82</v>
      </c>
      <c r="T26" s="169"/>
      <c r="U26" s="195"/>
      <c r="V26" s="196"/>
      <c r="W26" s="197"/>
    </row>
    <row r="27" spans="1:23" s="149" customFormat="1" ht="15" thickBot="1" x14ac:dyDescent="0.35">
      <c r="B27" s="215"/>
      <c r="C27" s="216"/>
      <c r="E27" s="220"/>
      <c r="S27" s="221"/>
      <c r="T27" s="169"/>
      <c r="U27" s="200"/>
      <c r="V27" s="147" t="s">
        <v>107</v>
      </c>
      <c r="W27" s="148">
        <v>10</v>
      </c>
    </row>
    <row r="28" spans="1:23" s="149" customFormat="1" ht="35.1" customHeight="1" x14ac:dyDescent="0.2">
      <c r="A28" s="154">
        <v>19</v>
      </c>
      <c r="B28" s="201" t="s">
        <v>158</v>
      </c>
      <c r="C28" s="282" t="s">
        <v>150</v>
      </c>
      <c r="D28" s="283"/>
      <c r="E28" s="284"/>
      <c r="F28" s="201" t="s">
        <v>159</v>
      </c>
      <c r="G28" s="205">
        <v>1</v>
      </c>
      <c r="H28" s="285"/>
      <c r="I28" s="285"/>
      <c r="J28" s="285"/>
      <c r="K28" s="286" t="s">
        <v>82</v>
      </c>
      <c r="L28" s="285"/>
      <c r="M28" s="285"/>
      <c r="N28" s="285"/>
      <c r="O28" s="285"/>
      <c r="P28" s="285"/>
      <c r="Q28" s="285"/>
      <c r="R28" s="285"/>
      <c r="S28" s="287"/>
      <c r="T28" s="169"/>
      <c r="U28" s="158"/>
      <c r="V28" s="159"/>
      <c r="W28" s="160"/>
    </row>
    <row r="29" spans="1:23" s="149" customFormat="1" ht="35.1" customHeight="1" thickBot="1" x14ac:dyDescent="0.25">
      <c r="A29" s="186">
        <v>20</v>
      </c>
      <c r="B29" s="191" t="s">
        <v>76</v>
      </c>
      <c r="C29" s="288" t="s">
        <v>224</v>
      </c>
      <c r="D29" s="288"/>
      <c r="E29" s="289"/>
      <c r="F29" s="191">
        <v>1</v>
      </c>
      <c r="G29" s="192" t="s">
        <v>225</v>
      </c>
      <c r="H29" s="290" t="s">
        <v>82</v>
      </c>
      <c r="I29" s="290" t="s">
        <v>82</v>
      </c>
      <c r="J29" s="290" t="s">
        <v>82</v>
      </c>
      <c r="K29" s="290" t="s">
        <v>82</v>
      </c>
      <c r="L29" s="290" t="s">
        <v>82</v>
      </c>
      <c r="M29" s="290" t="s">
        <v>82</v>
      </c>
      <c r="N29" s="290" t="s">
        <v>82</v>
      </c>
      <c r="O29" s="290" t="s">
        <v>82</v>
      </c>
      <c r="P29" s="290" t="s">
        <v>82</v>
      </c>
      <c r="Q29" s="290" t="s">
        <v>82</v>
      </c>
      <c r="R29" s="290" t="s">
        <v>82</v>
      </c>
      <c r="S29" s="291" t="s">
        <v>82</v>
      </c>
      <c r="T29" s="169"/>
      <c r="U29" s="195"/>
      <c r="V29" s="196"/>
      <c r="W29" s="197"/>
    </row>
    <row r="30" spans="1:23" s="149" customFormat="1" ht="15" thickBot="1" x14ac:dyDescent="0.35">
      <c r="B30" s="215"/>
      <c r="C30" s="216"/>
      <c r="E30" s="220"/>
      <c r="T30" s="169"/>
      <c r="U30" s="200"/>
      <c r="V30" s="147" t="s">
        <v>107</v>
      </c>
      <c r="W30" s="148">
        <v>10</v>
      </c>
    </row>
    <row r="31" spans="1:23" s="149" customFormat="1" ht="35.1" customHeight="1" x14ac:dyDescent="0.2">
      <c r="A31" s="154">
        <v>21</v>
      </c>
      <c r="B31" s="201" t="s">
        <v>77</v>
      </c>
      <c r="C31" s="222" t="s">
        <v>148</v>
      </c>
      <c r="D31" s="223" t="s">
        <v>160</v>
      </c>
      <c r="E31" s="224"/>
      <c r="F31" s="205">
        <v>1</v>
      </c>
      <c r="G31" s="205">
        <v>1</v>
      </c>
      <c r="H31" s="206"/>
      <c r="I31" s="206"/>
      <c r="J31" s="206"/>
      <c r="K31" s="223" t="s">
        <v>82</v>
      </c>
      <c r="L31" s="206"/>
      <c r="M31" s="206"/>
      <c r="N31" s="206"/>
      <c r="O31" s="206"/>
      <c r="P31" s="206"/>
      <c r="Q31" s="206"/>
      <c r="R31" s="206"/>
      <c r="S31" s="207"/>
      <c r="T31" s="169"/>
      <c r="U31" s="158"/>
      <c r="V31" s="159"/>
      <c r="W31" s="160"/>
    </row>
    <row r="32" spans="1:23" s="149" customFormat="1" ht="35.1" customHeight="1" x14ac:dyDescent="0.2">
      <c r="A32" s="161">
        <v>22</v>
      </c>
      <c r="B32" s="162" t="s">
        <v>77</v>
      </c>
      <c r="C32" s="278" t="s">
        <v>224</v>
      </c>
      <c r="D32" s="278"/>
      <c r="E32" s="279"/>
      <c r="F32" s="162">
        <v>1</v>
      </c>
      <c r="G32" s="165" t="s">
        <v>225</v>
      </c>
      <c r="H32" s="280" t="s">
        <v>82</v>
      </c>
      <c r="I32" s="280" t="s">
        <v>82</v>
      </c>
      <c r="J32" s="280" t="s">
        <v>82</v>
      </c>
      <c r="K32" s="280" t="s">
        <v>82</v>
      </c>
      <c r="L32" s="280" t="s">
        <v>82</v>
      </c>
      <c r="M32" s="280" t="s">
        <v>82</v>
      </c>
      <c r="N32" s="280" t="s">
        <v>82</v>
      </c>
      <c r="O32" s="280" t="s">
        <v>82</v>
      </c>
      <c r="P32" s="280" t="s">
        <v>82</v>
      </c>
      <c r="Q32" s="280" t="s">
        <v>82</v>
      </c>
      <c r="R32" s="280" t="s">
        <v>82</v>
      </c>
      <c r="S32" s="280" t="s">
        <v>82</v>
      </c>
      <c r="T32" s="169"/>
      <c r="U32" s="170"/>
      <c r="V32" s="211"/>
      <c r="W32" s="172"/>
    </row>
    <row r="33" spans="1:23" s="149" customFormat="1" ht="35.1" customHeight="1" thickBot="1" x14ac:dyDescent="0.25">
      <c r="A33" s="186">
        <v>23</v>
      </c>
      <c r="B33" s="191" t="s">
        <v>77</v>
      </c>
      <c r="C33" s="188" t="s">
        <v>150</v>
      </c>
      <c r="D33" s="189"/>
      <c r="E33" s="190"/>
      <c r="F33" s="191" t="s">
        <v>161</v>
      </c>
      <c r="G33" s="192">
        <v>1</v>
      </c>
      <c r="H33" s="225"/>
      <c r="I33" s="225"/>
      <c r="J33" s="225"/>
      <c r="K33" s="193" t="s">
        <v>82</v>
      </c>
      <c r="L33" s="225"/>
      <c r="M33" s="225"/>
      <c r="N33" s="225"/>
      <c r="O33" s="225"/>
      <c r="P33" s="225"/>
      <c r="Q33" s="225"/>
      <c r="R33" s="225"/>
      <c r="S33" s="226"/>
      <c r="T33" s="169"/>
      <c r="U33" s="195"/>
      <c r="V33" s="196"/>
      <c r="W33" s="197"/>
    </row>
    <row r="34" spans="1:23" s="149" customFormat="1" ht="15" thickBot="1" x14ac:dyDescent="0.35">
      <c r="B34" s="215"/>
      <c r="C34" s="216"/>
      <c r="T34" s="169"/>
      <c r="U34" s="200"/>
      <c r="V34" s="147" t="s">
        <v>107</v>
      </c>
      <c r="W34" s="148">
        <v>20</v>
      </c>
    </row>
    <row r="35" spans="1:23" s="149" customFormat="1" ht="35.1" customHeight="1" x14ac:dyDescent="0.2">
      <c r="A35" s="154">
        <v>24</v>
      </c>
      <c r="B35" s="201" t="s">
        <v>176</v>
      </c>
      <c r="C35" s="202" t="s">
        <v>132</v>
      </c>
      <c r="D35" s="202" t="s">
        <v>162</v>
      </c>
      <c r="E35" s="227">
        <v>2</v>
      </c>
      <c r="F35" s="205">
        <v>1</v>
      </c>
      <c r="G35" s="205">
        <v>1</v>
      </c>
      <c r="H35" s="206"/>
      <c r="I35" s="206"/>
      <c r="J35" s="206"/>
      <c r="K35" s="203" t="s">
        <v>82</v>
      </c>
      <c r="L35" s="206"/>
      <c r="M35" s="206"/>
      <c r="N35" s="206"/>
      <c r="O35" s="206"/>
      <c r="P35" s="206"/>
      <c r="Q35" s="206"/>
      <c r="R35" s="206"/>
      <c r="S35" s="207"/>
      <c r="T35" s="169"/>
      <c r="U35" s="158"/>
      <c r="V35" s="159"/>
      <c r="W35" s="160"/>
    </row>
    <row r="36" spans="1:23" s="149" customFormat="1" ht="35.1" customHeight="1" thickBot="1" x14ac:dyDescent="0.25">
      <c r="A36" s="186">
        <v>25</v>
      </c>
      <c r="B36" s="191" t="s">
        <v>176</v>
      </c>
      <c r="C36" s="228" t="s">
        <v>163</v>
      </c>
      <c r="D36" s="228" t="s">
        <v>164</v>
      </c>
      <c r="E36" s="229">
        <v>1.5</v>
      </c>
      <c r="F36" s="192">
        <v>1</v>
      </c>
      <c r="G36" s="192">
        <v>2</v>
      </c>
      <c r="H36" s="187"/>
      <c r="I36" s="187"/>
      <c r="J36" s="187"/>
      <c r="K36" s="230" t="s">
        <v>82</v>
      </c>
      <c r="L36" s="187"/>
      <c r="M36" s="187"/>
      <c r="N36" s="187"/>
      <c r="O36" s="187"/>
      <c r="P36" s="187"/>
      <c r="Q36" s="187"/>
      <c r="R36" s="230" t="s">
        <v>82</v>
      </c>
      <c r="S36" s="194"/>
      <c r="T36" s="169"/>
      <c r="U36" s="195"/>
      <c r="V36" s="196"/>
      <c r="W36" s="197"/>
    </row>
    <row r="37" spans="1:23" s="149" customFormat="1" ht="15.75" customHeight="1" thickBot="1" x14ac:dyDescent="0.3">
      <c r="G37" s="302" t="s">
        <v>50</v>
      </c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54"/>
      <c r="U37" s="231"/>
    </row>
    <row r="38" spans="1:23" ht="15" customHeight="1" x14ac:dyDescent="0.3">
      <c r="A38" s="35"/>
      <c r="B38" s="28"/>
      <c r="C38" s="29"/>
      <c r="D38" s="39"/>
      <c r="E38" s="39"/>
      <c r="F38" s="35"/>
      <c r="G38" s="35"/>
      <c r="H38" s="35"/>
      <c r="I38" s="35"/>
      <c r="J38" s="35"/>
      <c r="K38" s="35"/>
      <c r="L38" s="32"/>
      <c r="M38" s="35"/>
      <c r="N38" s="47"/>
      <c r="O38" s="38"/>
      <c r="U38" s="149"/>
      <c r="V38" s="149"/>
      <c r="W38" s="149"/>
    </row>
    <row r="39" spans="1:23" s="18" customFormat="1" ht="15" customHeight="1" thickBot="1" x14ac:dyDescent="0.35">
      <c r="A39" s="35"/>
      <c r="B39" s="318"/>
      <c r="C39" s="318"/>
      <c r="D39" s="74"/>
      <c r="E39" s="74"/>
      <c r="F39" s="74"/>
      <c r="G39" s="74"/>
      <c r="H39" s="74"/>
      <c r="I39" s="74"/>
      <c r="J39" s="74"/>
      <c r="K39" s="38"/>
      <c r="L39" s="32"/>
      <c r="M39" s="35"/>
      <c r="N39" s="47"/>
      <c r="O39" s="38"/>
      <c r="U39" s="1"/>
      <c r="V39" s="1"/>
      <c r="W39" s="1"/>
    </row>
    <row r="40" spans="1:23" ht="15.75" customHeight="1" thickBot="1" x14ac:dyDescent="0.35">
      <c r="A40" s="35"/>
      <c r="B40" s="75" t="s">
        <v>49</v>
      </c>
      <c r="C40" s="53"/>
      <c r="D40" s="53"/>
      <c r="E40" s="77" t="s">
        <v>51</v>
      </c>
      <c r="F40" s="52"/>
      <c r="G40" s="52"/>
      <c r="H40" s="52"/>
      <c r="I40" s="52"/>
      <c r="J40" s="52"/>
      <c r="K40" s="38"/>
      <c r="L40" s="32"/>
      <c r="M40" s="33"/>
      <c r="N40" s="47"/>
      <c r="O40" s="38"/>
      <c r="U40" s="18"/>
      <c r="V40" s="18"/>
      <c r="W40" s="18"/>
    </row>
    <row r="41" spans="1:23" ht="28.5" customHeight="1" thickBot="1" x14ac:dyDescent="0.35">
      <c r="A41" s="40"/>
      <c r="B41" s="311" t="s">
        <v>165</v>
      </c>
      <c r="C41" s="312"/>
      <c r="D41" s="57"/>
      <c r="E41" s="108"/>
      <c r="F41" s="42"/>
      <c r="G41" s="41"/>
      <c r="H41" s="43"/>
      <c r="I41" s="43"/>
      <c r="J41" s="43"/>
      <c r="K41" s="38"/>
      <c r="L41" s="1"/>
      <c r="Q41" s="232"/>
    </row>
    <row r="42" spans="1:23" ht="33" customHeight="1" thickBot="1" x14ac:dyDescent="0.35">
      <c r="A42" s="40"/>
      <c r="B42" s="311" t="s">
        <v>166</v>
      </c>
      <c r="C42" s="312"/>
      <c r="D42" s="233" t="s">
        <v>167</v>
      </c>
      <c r="E42" s="108"/>
      <c r="F42" s="42"/>
      <c r="G42" s="41"/>
      <c r="H42" s="43"/>
      <c r="I42" s="43"/>
      <c r="J42" s="43"/>
      <c r="K42" s="38"/>
      <c r="L42" s="1"/>
      <c r="Q42" s="232"/>
    </row>
    <row r="43" spans="1:23" ht="15" thickBot="1" x14ac:dyDescent="0.35">
      <c r="A43" s="40"/>
      <c r="B43" s="88"/>
      <c r="C43" s="88"/>
      <c r="D43" s="74"/>
      <c r="E43" s="74"/>
      <c r="F43" s="42"/>
      <c r="G43" s="42"/>
      <c r="H43" s="42"/>
      <c r="I43" s="42"/>
      <c r="J43" s="42"/>
      <c r="K43" s="42"/>
      <c r="L43" s="1"/>
    </row>
    <row r="44" spans="1:23" s="18" customFormat="1" ht="15" thickBot="1" x14ac:dyDescent="0.35">
      <c r="A44" s="27"/>
      <c r="B44" s="74"/>
      <c r="C44" s="74"/>
      <c r="D44" s="74"/>
      <c r="E44" s="77" t="s">
        <v>51</v>
      </c>
      <c r="F44" s="42"/>
      <c r="G44" s="42"/>
      <c r="H44" s="42"/>
      <c r="I44" s="42"/>
      <c r="J44" s="42"/>
      <c r="K44" s="42"/>
      <c r="L44" s="44"/>
      <c r="M44" s="45"/>
      <c r="N44" s="28"/>
      <c r="O44" s="38"/>
      <c r="U44" s="1"/>
      <c r="V44" s="1"/>
      <c r="W44" s="1"/>
    </row>
    <row r="45" spans="1:23" ht="15" thickBot="1" x14ac:dyDescent="0.35">
      <c r="A45" s="27"/>
      <c r="B45" s="313" t="s">
        <v>50</v>
      </c>
      <c r="C45" s="314"/>
      <c r="D45" s="314"/>
      <c r="E45" s="234"/>
      <c r="F45" s="42"/>
      <c r="G45" s="42"/>
      <c r="H45" s="42"/>
      <c r="I45" s="42"/>
      <c r="J45" s="42"/>
      <c r="K45" s="42"/>
      <c r="L45" s="44"/>
      <c r="M45" s="45"/>
      <c r="N45" s="28"/>
      <c r="O45" s="38"/>
      <c r="U45" s="18"/>
      <c r="V45" s="18"/>
      <c r="W45" s="18"/>
    </row>
    <row r="46" spans="1:23" x14ac:dyDescent="0.3">
      <c r="A46" s="27"/>
      <c r="B46" s="33"/>
      <c r="C46" s="30"/>
      <c r="D46" s="31"/>
      <c r="E46" s="32"/>
      <c r="F46" s="42"/>
      <c r="G46" s="42"/>
      <c r="H46" s="42"/>
      <c r="I46" s="42"/>
      <c r="J46" s="42"/>
      <c r="K46" s="42"/>
      <c r="L46" s="44"/>
      <c r="M46" s="45"/>
      <c r="N46" s="28"/>
      <c r="O46" s="38"/>
    </row>
    <row r="47" spans="1:23" x14ac:dyDescent="0.3">
      <c r="A47" s="27"/>
      <c r="B47" s="33"/>
      <c r="C47" s="315" t="s">
        <v>52</v>
      </c>
      <c r="D47" s="315"/>
      <c r="E47" s="110"/>
      <c r="F47" s="42"/>
      <c r="G47" s="42"/>
      <c r="H47" s="42"/>
      <c r="I47" s="42"/>
      <c r="J47" s="42"/>
      <c r="K47" s="42"/>
      <c r="L47" s="44"/>
      <c r="M47" s="45"/>
      <c r="N47" s="28"/>
      <c r="O47" s="38"/>
    </row>
    <row r="48" spans="1:23" x14ac:dyDescent="0.3">
      <c r="B48" s="6" t="s">
        <v>2</v>
      </c>
    </row>
    <row r="49" spans="1:14" x14ac:dyDescent="0.3">
      <c r="B49" s="235" t="s">
        <v>168</v>
      </c>
    </row>
    <row r="50" spans="1:14" x14ac:dyDescent="0.3">
      <c r="B50" s="236" t="s">
        <v>169</v>
      </c>
    </row>
    <row r="51" spans="1:14" x14ac:dyDescent="0.3">
      <c r="B51" s="236"/>
      <c r="C51" s="330" t="s">
        <v>3</v>
      </c>
      <c r="D51" s="330"/>
      <c r="E51" s="330"/>
      <c r="F51" s="330"/>
      <c r="G51" s="330"/>
      <c r="H51" s="330"/>
      <c r="I51" s="330"/>
      <c r="J51" s="330"/>
      <c r="K51" s="330"/>
    </row>
    <row r="52" spans="1:14" ht="15" thickBot="1" x14ac:dyDescent="0.35">
      <c r="B52" s="2"/>
      <c r="K52" s="2"/>
    </row>
    <row r="53" spans="1:14" x14ac:dyDescent="0.3">
      <c r="B53" s="3"/>
      <c r="C53" s="331" t="s">
        <v>4</v>
      </c>
      <c r="D53" s="332"/>
      <c r="E53" s="332"/>
      <c r="F53" s="332"/>
      <c r="G53" s="332"/>
      <c r="H53" s="333"/>
      <c r="I53" s="252"/>
      <c r="J53" s="252"/>
      <c r="K53" s="292"/>
    </row>
    <row r="54" spans="1:14" ht="15" thickBot="1" x14ac:dyDescent="0.35">
      <c r="B54" s="6"/>
      <c r="C54" s="334" t="s">
        <v>5</v>
      </c>
      <c r="D54" s="335"/>
      <c r="E54" s="335"/>
      <c r="F54" s="335"/>
      <c r="G54" s="335"/>
      <c r="H54" s="336"/>
      <c r="I54" s="253"/>
      <c r="J54" s="253"/>
      <c r="K54" s="293"/>
    </row>
    <row r="55" spans="1:14" x14ac:dyDescent="0.3">
      <c r="B55" s="3"/>
    </row>
    <row r="56" spans="1:14" x14ac:dyDescent="0.3">
      <c r="B56" s="6" t="s">
        <v>1</v>
      </c>
      <c r="G56" s="19"/>
      <c r="H56" s="19"/>
      <c r="I56" s="19"/>
      <c r="J56" s="19"/>
    </row>
    <row r="57" spans="1:14" x14ac:dyDescent="0.3">
      <c r="A57" s="132"/>
      <c r="B57" s="23" t="s">
        <v>170</v>
      </c>
      <c r="C57" s="2"/>
      <c r="D57" s="2"/>
      <c r="E57" s="2"/>
      <c r="F57" s="2"/>
      <c r="G57" s="20"/>
      <c r="H57" s="20"/>
      <c r="I57" s="20"/>
      <c r="J57" s="20"/>
      <c r="K57" s="17"/>
      <c r="L57" s="17"/>
      <c r="M57" s="17"/>
      <c r="N57" s="133"/>
    </row>
    <row r="58" spans="1:14" x14ac:dyDescent="0.3">
      <c r="A58" s="132"/>
      <c r="B58" s="23" t="s">
        <v>177</v>
      </c>
      <c r="C58" s="2"/>
      <c r="D58" s="2"/>
      <c r="E58" s="2"/>
      <c r="F58" s="2"/>
      <c r="G58" s="20"/>
      <c r="H58" s="20"/>
      <c r="I58" s="20"/>
      <c r="J58" s="20"/>
      <c r="K58" s="17"/>
      <c r="L58" s="17"/>
      <c r="M58" s="17"/>
      <c r="N58" s="133"/>
    </row>
    <row r="59" spans="1:14" x14ac:dyDescent="0.3">
      <c r="A59" s="132"/>
      <c r="B59" s="23" t="s">
        <v>171</v>
      </c>
      <c r="C59" s="2"/>
      <c r="D59" s="2"/>
      <c r="E59" s="2"/>
      <c r="F59" s="2"/>
      <c r="G59" s="20"/>
      <c r="H59" s="20"/>
      <c r="I59" s="20"/>
      <c r="J59" s="20"/>
      <c r="K59" s="17"/>
      <c r="L59" s="17"/>
      <c r="M59" s="17"/>
      <c r="N59" s="133"/>
    </row>
    <row r="60" spans="1:14" x14ac:dyDescent="0.3">
      <c r="A60" s="132"/>
      <c r="B60" s="23" t="s">
        <v>172</v>
      </c>
      <c r="C60" s="2"/>
      <c r="D60" s="2"/>
      <c r="E60" s="2"/>
      <c r="F60" s="2"/>
      <c r="G60" s="20"/>
      <c r="H60" s="20"/>
      <c r="I60" s="20"/>
      <c r="J60" s="20"/>
      <c r="K60" s="17"/>
      <c r="L60" s="17"/>
      <c r="M60" s="17"/>
      <c r="N60" s="133"/>
    </row>
    <row r="61" spans="1:14" x14ac:dyDescent="0.3">
      <c r="A61" s="132"/>
      <c r="B61" s="23" t="s">
        <v>173</v>
      </c>
      <c r="C61" s="2"/>
      <c r="D61" s="2"/>
      <c r="E61" s="2"/>
      <c r="F61" s="2"/>
      <c r="G61" s="20"/>
      <c r="H61" s="20"/>
      <c r="I61" s="20"/>
      <c r="J61" s="20"/>
      <c r="K61" s="17"/>
      <c r="L61" s="17"/>
      <c r="M61" s="17"/>
      <c r="N61" s="133"/>
    </row>
    <row r="62" spans="1:14" x14ac:dyDescent="0.3">
      <c r="A62" s="132"/>
      <c r="B62" s="23" t="s">
        <v>174</v>
      </c>
      <c r="C62" s="2"/>
      <c r="D62" s="2"/>
      <c r="E62" s="2"/>
      <c r="F62" s="2"/>
      <c r="G62" s="20"/>
      <c r="H62" s="20"/>
      <c r="I62" s="20"/>
      <c r="J62" s="20"/>
      <c r="K62" s="17"/>
      <c r="L62" s="17"/>
      <c r="M62" s="17"/>
      <c r="N62" s="133"/>
    </row>
    <row r="63" spans="1:14" x14ac:dyDescent="0.3">
      <c r="A63" s="2"/>
      <c r="B63" s="23" t="s">
        <v>175</v>
      </c>
      <c r="C63" s="2"/>
      <c r="D63" s="2"/>
      <c r="E63" s="2"/>
      <c r="F63" s="2"/>
      <c r="G63" s="18"/>
      <c r="H63" s="18"/>
      <c r="I63" s="18"/>
      <c r="J63" s="18"/>
      <c r="K63" s="17"/>
      <c r="L63" s="17"/>
      <c r="M63" s="3"/>
      <c r="N63" s="17"/>
    </row>
    <row r="64" spans="1:14" x14ac:dyDescent="0.3">
      <c r="A64" s="132"/>
      <c r="B64" s="10"/>
      <c r="C64" s="2"/>
      <c r="D64" s="2"/>
      <c r="E64" s="2"/>
      <c r="F64" s="2"/>
      <c r="G64" s="17"/>
      <c r="H64" s="17"/>
      <c r="I64" s="17"/>
      <c r="J64" s="17"/>
      <c r="K64" s="17"/>
      <c r="L64" s="17"/>
      <c r="M64" s="3"/>
      <c r="N64" s="133"/>
    </row>
    <row r="65" spans="2:14" x14ac:dyDescent="0.3">
      <c r="B65" s="6" t="s">
        <v>55</v>
      </c>
      <c r="E65" s="3"/>
      <c r="F65" s="3"/>
      <c r="G65" s="3"/>
      <c r="H65" s="3"/>
      <c r="I65" s="3"/>
      <c r="J65" s="3"/>
      <c r="K65" s="17"/>
      <c r="L65" s="17"/>
      <c r="M65" s="17"/>
      <c r="N65" s="18"/>
    </row>
    <row r="66" spans="2:14" x14ac:dyDescent="0.3">
      <c r="B66" s="23" t="s">
        <v>56</v>
      </c>
      <c r="E66" s="3"/>
      <c r="F66" s="3"/>
      <c r="G66" s="3"/>
      <c r="H66" s="3"/>
      <c r="I66" s="3"/>
      <c r="J66" s="3"/>
      <c r="K66" s="17"/>
      <c r="L66" s="17"/>
      <c r="M66" s="17"/>
      <c r="N66" s="18"/>
    </row>
    <row r="67" spans="2:14" ht="16.2" thickBot="1" x14ac:dyDescent="0.35">
      <c r="B67" s="111"/>
      <c r="E67" s="3"/>
      <c r="F67" s="3"/>
      <c r="G67" s="3"/>
      <c r="H67" s="3"/>
      <c r="I67" s="3"/>
      <c r="J67" s="3"/>
      <c r="K67" s="17"/>
      <c r="L67" s="17"/>
      <c r="M67" s="17"/>
      <c r="N67" s="18"/>
    </row>
    <row r="68" spans="2:14" ht="37.5" customHeight="1" x14ac:dyDescent="0.3">
      <c r="B68" s="339" t="s">
        <v>57</v>
      </c>
      <c r="C68" s="237" t="s">
        <v>64</v>
      </c>
      <c r="D68" s="342" t="s">
        <v>60</v>
      </c>
      <c r="E68" s="343"/>
      <c r="F68" s="3"/>
      <c r="G68" s="3"/>
      <c r="H68" s="3"/>
      <c r="I68" s="3"/>
      <c r="J68" s="3"/>
      <c r="K68" s="2"/>
      <c r="L68" s="17"/>
      <c r="M68" s="2"/>
    </row>
    <row r="69" spans="2:14" ht="15.75" customHeight="1" x14ac:dyDescent="0.3">
      <c r="B69" s="340"/>
      <c r="C69" s="238" t="s">
        <v>58</v>
      </c>
      <c r="D69" s="344" t="s">
        <v>61</v>
      </c>
      <c r="E69" s="345"/>
      <c r="F69" s="3"/>
      <c r="G69" s="3"/>
      <c r="H69" s="3"/>
      <c r="I69" s="3"/>
      <c r="J69" s="3"/>
      <c r="K69" s="2"/>
      <c r="L69" s="17"/>
      <c r="M69" s="2"/>
    </row>
    <row r="70" spans="2:14" ht="18.75" customHeight="1" thickBot="1" x14ac:dyDescent="0.35">
      <c r="B70" s="341"/>
      <c r="C70" s="239" t="s">
        <v>59</v>
      </c>
      <c r="D70" s="346"/>
      <c r="E70" s="347"/>
      <c r="F70" s="3"/>
      <c r="G70" s="3"/>
      <c r="H70" s="3"/>
      <c r="I70" s="3"/>
      <c r="J70" s="3"/>
      <c r="K70" s="2"/>
      <c r="L70" s="17"/>
      <c r="M70" s="2"/>
    </row>
    <row r="71" spans="2:14" ht="30" customHeight="1" thickBot="1" x14ac:dyDescent="0.35">
      <c r="B71" s="254" t="s">
        <v>62</v>
      </c>
      <c r="C71" s="239" t="s">
        <v>63</v>
      </c>
      <c r="D71" s="337" t="s">
        <v>61</v>
      </c>
      <c r="E71" s="338"/>
      <c r="F71" s="3"/>
      <c r="G71" s="3"/>
      <c r="H71" s="3"/>
      <c r="I71" s="3"/>
      <c r="J71" s="3"/>
      <c r="K71" s="2"/>
      <c r="L71" s="17"/>
      <c r="M71" s="2"/>
    </row>
    <row r="72" spans="2:14" ht="15.6" x14ac:dyDescent="0.3">
      <c r="B72" s="48"/>
      <c r="E72" s="3"/>
      <c r="F72" s="3"/>
      <c r="G72" s="3"/>
      <c r="H72" s="3"/>
      <c r="I72" s="3"/>
      <c r="J72" s="3"/>
      <c r="K72" s="2"/>
      <c r="L72" s="17"/>
      <c r="M72" s="2"/>
    </row>
    <row r="73" spans="2:14" x14ac:dyDescent="0.3">
      <c r="B73" s="9"/>
      <c r="C73" s="4"/>
      <c r="D73" s="5"/>
      <c r="E73" s="3"/>
      <c r="F73" s="3"/>
      <c r="G73" s="3"/>
      <c r="H73" s="3"/>
      <c r="I73" s="3"/>
      <c r="J73" s="3"/>
      <c r="K73" s="2"/>
      <c r="L73" s="17"/>
      <c r="M73" s="2"/>
    </row>
    <row r="74" spans="2:14" x14ac:dyDescent="0.3">
      <c r="B74" s="9"/>
      <c r="C74" s="4"/>
      <c r="D74" s="5"/>
      <c r="E74" s="3"/>
      <c r="F74" s="3"/>
      <c r="G74" s="3"/>
      <c r="H74" s="3"/>
      <c r="I74" s="3"/>
      <c r="J74" s="3"/>
      <c r="K74" s="2"/>
      <c r="L74" s="17"/>
      <c r="M74" s="2"/>
    </row>
    <row r="75" spans="2:14" x14ac:dyDescent="0.3">
      <c r="B75" s="9"/>
      <c r="C75" s="4"/>
      <c r="D75" s="5"/>
      <c r="E75" s="3"/>
      <c r="F75" s="3"/>
      <c r="G75" s="3"/>
      <c r="H75" s="3"/>
      <c r="I75" s="3"/>
      <c r="J75" s="3"/>
      <c r="K75" s="2"/>
      <c r="L75" s="17"/>
      <c r="M75" s="11"/>
    </row>
    <row r="76" spans="2:14" x14ac:dyDescent="0.3">
      <c r="B76" s="10"/>
      <c r="C76" s="10"/>
      <c r="D76" s="3"/>
      <c r="E76" s="3"/>
      <c r="F76" s="3"/>
      <c r="G76" s="3"/>
      <c r="H76" s="3"/>
      <c r="I76" s="3"/>
      <c r="J76" s="3"/>
      <c r="K76" s="2"/>
      <c r="L76" s="17"/>
      <c r="M76" s="2"/>
    </row>
    <row r="77" spans="2:14" x14ac:dyDescent="0.3">
      <c r="B77" s="6"/>
      <c r="C77" s="3"/>
      <c r="D77" s="3"/>
      <c r="E77" s="3"/>
      <c r="F77" s="3"/>
      <c r="G77" s="3"/>
      <c r="H77" s="3"/>
      <c r="I77" s="3"/>
      <c r="J77" s="3"/>
      <c r="K77" s="2"/>
      <c r="L77" s="17"/>
      <c r="M77" s="11"/>
    </row>
  </sheetData>
  <mergeCells count="15">
    <mergeCell ref="B42:C42"/>
    <mergeCell ref="U4:W4"/>
    <mergeCell ref="H5:S5"/>
    <mergeCell ref="G37:T37"/>
    <mergeCell ref="B39:C39"/>
    <mergeCell ref="B41:C41"/>
    <mergeCell ref="D71:E71"/>
    <mergeCell ref="B45:D45"/>
    <mergeCell ref="C47:D47"/>
    <mergeCell ref="C51:K51"/>
    <mergeCell ref="C53:H53"/>
    <mergeCell ref="C54:H54"/>
    <mergeCell ref="B68:B70"/>
    <mergeCell ref="D68:E68"/>
    <mergeCell ref="D69:E7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71"/>
  <sheetViews>
    <sheetView zoomScaleNormal="100" workbookViewId="0">
      <selection activeCell="B1" sqref="B1"/>
    </sheetView>
  </sheetViews>
  <sheetFormatPr baseColWidth="10" defaultColWidth="11.44140625" defaultRowHeight="14.4" x14ac:dyDescent="0.3"/>
  <cols>
    <col min="1" max="1" width="5" style="1" bestFit="1" customWidth="1"/>
    <col min="2" max="2" width="52.88671875" style="1" customWidth="1"/>
    <col min="3" max="8" width="13.33203125" style="1" customWidth="1"/>
    <col min="9" max="10" width="14.44140625" style="1" bestFit="1" customWidth="1"/>
    <col min="11" max="11" width="15.33203125" style="1" bestFit="1" customWidth="1"/>
    <col min="12" max="12" width="2.5546875" style="18" customWidth="1"/>
    <col min="13" max="13" width="15.33203125" style="1" bestFit="1" customWidth="1"/>
    <col min="14" max="14" width="24.5546875" style="1" bestFit="1" customWidth="1"/>
    <col min="15" max="16384" width="11.44140625" style="1"/>
  </cols>
  <sheetData>
    <row r="1" spans="1:17" s="104" customFormat="1" ht="35.25" customHeight="1" x14ac:dyDescent="0.3">
      <c r="A1" s="99"/>
      <c r="B1" s="100" t="s">
        <v>227</v>
      </c>
      <c r="C1" s="101"/>
      <c r="D1" s="101"/>
      <c r="E1" s="101"/>
      <c r="F1" s="101"/>
      <c r="G1" s="101"/>
      <c r="H1" s="101"/>
      <c r="I1" s="101"/>
      <c r="J1" s="101"/>
      <c r="K1" s="102"/>
      <c r="L1" s="103"/>
      <c r="M1" s="102"/>
      <c r="N1" s="105"/>
      <c r="O1" s="106"/>
      <c r="P1" s="106"/>
      <c r="Q1" s="106"/>
    </row>
    <row r="2" spans="1:17" x14ac:dyDescent="0.3">
      <c r="A2" s="2"/>
      <c r="B2" s="2"/>
      <c r="C2" s="2"/>
      <c r="D2" s="2"/>
      <c r="E2" s="2"/>
      <c r="F2" s="2"/>
      <c r="G2" s="8"/>
      <c r="H2" s="8"/>
      <c r="I2" s="8"/>
      <c r="J2" s="8"/>
      <c r="K2" s="12"/>
      <c r="L2" s="15"/>
      <c r="M2" s="11"/>
      <c r="N2" s="2"/>
    </row>
    <row r="3" spans="1:17" ht="23.4" x14ac:dyDescent="0.45">
      <c r="A3" s="2"/>
      <c r="B3" s="7" t="s">
        <v>0</v>
      </c>
      <c r="C3" s="355" t="s">
        <v>96</v>
      </c>
      <c r="D3" s="355"/>
      <c r="E3" s="355"/>
      <c r="F3" s="355"/>
      <c r="G3" s="355"/>
      <c r="H3" s="355"/>
      <c r="I3" s="355"/>
      <c r="J3" s="98"/>
      <c r="K3" s="2"/>
      <c r="L3" s="16"/>
      <c r="M3" s="7" t="s">
        <v>75</v>
      </c>
      <c r="N3" s="116">
        <v>4</v>
      </c>
    </row>
    <row r="4" spans="1:17" ht="15" customHeight="1" x14ac:dyDescent="0.3">
      <c r="A4" s="35"/>
      <c r="B4" s="35"/>
      <c r="C4" s="35"/>
      <c r="D4" s="36"/>
      <c r="E4" s="36"/>
      <c r="F4" s="35"/>
      <c r="G4" s="35"/>
      <c r="H4" s="35"/>
      <c r="I4" s="35"/>
      <c r="J4" s="35"/>
      <c r="K4" s="37"/>
      <c r="L4" s="33"/>
      <c r="M4" s="35"/>
      <c r="N4" s="47"/>
      <c r="O4" s="38"/>
    </row>
    <row r="5" spans="1:17" ht="15" customHeight="1" x14ac:dyDescent="0.3">
      <c r="A5" s="35"/>
      <c r="B5" s="28"/>
      <c r="C5" s="29"/>
      <c r="D5" s="39"/>
      <c r="E5" s="39"/>
      <c r="F5" s="35"/>
      <c r="G5" s="35"/>
      <c r="H5" s="35"/>
      <c r="I5" s="35"/>
      <c r="J5" s="35"/>
      <c r="K5" s="35"/>
      <c r="L5" s="32"/>
      <c r="M5" s="35"/>
      <c r="N5" s="47"/>
      <c r="O5" s="38"/>
    </row>
    <row r="6" spans="1:17" ht="15.6" x14ac:dyDescent="0.3">
      <c r="A6" s="27"/>
      <c r="B6" s="49"/>
      <c r="C6" s="49"/>
      <c r="D6" s="49"/>
      <c r="E6" s="50"/>
      <c r="F6" s="50"/>
      <c r="G6" s="50"/>
      <c r="H6" s="49"/>
      <c r="I6" s="49"/>
      <c r="J6" s="49"/>
      <c r="K6" s="49"/>
      <c r="L6" s="44"/>
      <c r="M6" s="45"/>
      <c r="N6" s="28"/>
      <c r="O6" s="38"/>
    </row>
    <row r="7" spans="1:17" ht="15" thickBot="1" x14ac:dyDescent="0.35">
      <c r="A7" s="27"/>
      <c r="B7" s="79"/>
      <c r="C7" s="51"/>
      <c r="D7" s="52"/>
      <c r="E7" s="52"/>
      <c r="F7" s="53"/>
      <c r="G7" s="53"/>
      <c r="H7" s="52"/>
      <c r="I7" s="52"/>
      <c r="J7" s="52"/>
      <c r="K7" s="53"/>
      <c r="L7" s="44"/>
      <c r="M7" s="45"/>
      <c r="N7" s="28"/>
      <c r="O7" s="38"/>
    </row>
    <row r="8" spans="1:17" x14ac:dyDescent="0.3">
      <c r="A8" s="27"/>
      <c r="B8" s="58"/>
      <c r="C8" s="309" t="s">
        <v>16</v>
      </c>
      <c r="D8" s="309" t="s">
        <v>17</v>
      </c>
      <c r="E8" s="70" t="s">
        <v>12</v>
      </c>
      <c r="F8" s="70" t="s">
        <v>13</v>
      </c>
      <c r="G8" s="70" t="s">
        <v>14</v>
      </c>
      <c r="H8" s="70" t="s">
        <v>15</v>
      </c>
      <c r="I8" s="70" t="s">
        <v>80</v>
      </c>
      <c r="J8" s="70" t="s">
        <v>80</v>
      </c>
      <c r="K8" s="72"/>
      <c r="L8" s="44"/>
      <c r="M8" s="45"/>
      <c r="N8" s="28"/>
      <c r="O8" s="38"/>
    </row>
    <row r="9" spans="1:17" ht="15" thickBot="1" x14ac:dyDescent="0.35">
      <c r="A9" s="27"/>
      <c r="B9" s="65" t="s">
        <v>97</v>
      </c>
      <c r="C9" s="310"/>
      <c r="D9" s="310"/>
      <c r="E9" s="59" t="s">
        <v>18</v>
      </c>
      <c r="F9" s="59" t="s">
        <v>19</v>
      </c>
      <c r="G9" s="59" t="s">
        <v>20</v>
      </c>
      <c r="H9" s="59" t="s">
        <v>21</v>
      </c>
      <c r="I9" s="59" t="s">
        <v>81</v>
      </c>
      <c r="J9" s="59" t="s">
        <v>83</v>
      </c>
      <c r="K9" s="65" t="s">
        <v>51</v>
      </c>
      <c r="L9" s="44"/>
      <c r="M9" s="45"/>
      <c r="N9" s="28"/>
      <c r="O9" s="38"/>
    </row>
    <row r="10" spans="1:17" x14ac:dyDescent="0.3">
      <c r="A10" s="27"/>
      <c r="B10" s="61" t="s">
        <v>183</v>
      </c>
      <c r="C10" s="66"/>
      <c r="D10" s="66" t="s">
        <v>180</v>
      </c>
      <c r="E10" s="66"/>
      <c r="F10" s="66"/>
      <c r="G10" s="66"/>
      <c r="H10" s="66"/>
      <c r="I10" s="120">
        <v>1</v>
      </c>
      <c r="J10" s="120">
        <v>1</v>
      </c>
      <c r="K10" s="89"/>
      <c r="L10" s="44"/>
      <c r="M10" s="45"/>
      <c r="N10" s="28"/>
      <c r="O10" s="38"/>
    </row>
    <row r="11" spans="1:17" x14ac:dyDescent="0.3">
      <c r="A11" s="27"/>
      <c r="B11" s="62" t="s">
        <v>182</v>
      </c>
      <c r="C11" s="67"/>
      <c r="D11" s="67" t="s">
        <v>180</v>
      </c>
      <c r="E11" s="67"/>
      <c r="F11" s="67"/>
      <c r="G11" s="67"/>
      <c r="H11" s="67"/>
      <c r="I11" s="121"/>
      <c r="J11" s="121"/>
      <c r="K11" s="90"/>
      <c r="L11" s="44"/>
      <c r="M11" s="45"/>
      <c r="N11" s="28"/>
      <c r="O11" s="38"/>
    </row>
    <row r="12" spans="1:17" ht="15" thickBot="1" x14ac:dyDescent="0.35">
      <c r="A12" s="38"/>
      <c r="B12" s="64"/>
      <c r="C12" s="69"/>
      <c r="D12" s="69"/>
      <c r="E12" s="71"/>
      <c r="F12" s="71"/>
      <c r="G12" s="71"/>
      <c r="H12" s="71"/>
      <c r="I12" s="122"/>
      <c r="J12" s="122"/>
      <c r="K12" s="91"/>
      <c r="L12" s="38"/>
      <c r="M12" s="38"/>
      <c r="N12" s="38"/>
      <c r="O12" s="38"/>
    </row>
    <row r="13" spans="1:17" ht="15.75" customHeight="1" thickBot="1" x14ac:dyDescent="0.35">
      <c r="A13" s="35"/>
      <c r="B13" s="54"/>
      <c r="C13" s="54"/>
      <c r="D13" s="52"/>
      <c r="E13" s="52"/>
      <c r="F13" s="52"/>
      <c r="G13" s="302" t="s">
        <v>46</v>
      </c>
      <c r="H13" s="303"/>
      <c r="I13" s="137"/>
      <c r="J13" s="137"/>
      <c r="K13" s="108">
        <f>SUM(K10:K12)</f>
        <v>0</v>
      </c>
      <c r="L13" s="35"/>
      <c r="M13" s="35"/>
      <c r="N13" s="47"/>
      <c r="O13" s="38"/>
    </row>
    <row r="14" spans="1:17" ht="15.75" customHeight="1" thickBot="1" x14ac:dyDescent="0.35">
      <c r="A14" s="35"/>
      <c r="B14" s="76"/>
      <c r="C14" s="76"/>
      <c r="D14" s="56"/>
      <c r="E14" s="56"/>
      <c r="F14" s="56"/>
      <c r="G14" s="56"/>
      <c r="H14" s="56"/>
      <c r="I14" s="56"/>
      <c r="J14" s="56"/>
      <c r="K14" s="78"/>
      <c r="L14" s="32"/>
      <c r="M14" s="33"/>
      <c r="N14" s="47"/>
      <c r="O14" s="38"/>
    </row>
    <row r="15" spans="1:17" ht="15.75" customHeight="1" thickBot="1" x14ac:dyDescent="0.35">
      <c r="A15" s="35"/>
      <c r="B15" s="145" t="s">
        <v>184</v>
      </c>
      <c r="C15" s="52"/>
      <c r="D15" s="52"/>
      <c r="E15" s="70" t="s">
        <v>51</v>
      </c>
      <c r="F15" s="56"/>
      <c r="G15" s="56"/>
      <c r="H15" s="56"/>
      <c r="I15" s="56"/>
      <c r="J15" s="56"/>
      <c r="K15" s="76"/>
      <c r="L15" s="32"/>
      <c r="M15" s="33"/>
      <c r="N15" s="47"/>
      <c r="O15" s="38"/>
    </row>
    <row r="16" spans="1:17" ht="15.75" customHeight="1" x14ac:dyDescent="0.3">
      <c r="A16" s="35"/>
      <c r="B16" s="61" t="s">
        <v>182</v>
      </c>
      <c r="C16" s="84">
        <v>1</v>
      </c>
      <c r="D16" s="84"/>
      <c r="E16" s="95"/>
      <c r="F16" s="56"/>
      <c r="G16" s="56"/>
      <c r="H16" s="56"/>
      <c r="I16" s="56"/>
      <c r="J16" s="56"/>
      <c r="K16" s="76"/>
      <c r="L16" s="32"/>
      <c r="M16" s="33"/>
      <c r="N16" s="47"/>
      <c r="O16" s="38"/>
    </row>
    <row r="17" spans="1:15" ht="15" thickBot="1" x14ac:dyDescent="0.35">
      <c r="A17" s="27"/>
      <c r="B17" s="80"/>
      <c r="C17" s="86"/>
      <c r="D17" s="87"/>
      <c r="E17" s="97"/>
      <c r="F17" s="45"/>
      <c r="G17" s="28"/>
      <c r="H17" s="38"/>
      <c r="I17" s="38"/>
      <c r="J17" s="38"/>
      <c r="L17" s="1"/>
    </row>
    <row r="18" spans="1:15" ht="15" thickBot="1" x14ac:dyDescent="0.35">
      <c r="A18" s="27"/>
      <c r="B18" s="54"/>
      <c r="C18" s="316" t="s">
        <v>46</v>
      </c>
      <c r="D18" s="317"/>
      <c r="E18" s="108">
        <f>SUM(E16:E17)</f>
        <v>0</v>
      </c>
      <c r="F18" s="45"/>
      <c r="G18" s="28"/>
      <c r="H18" s="38"/>
      <c r="I18" s="38"/>
      <c r="J18" s="38"/>
      <c r="L18" s="1"/>
    </row>
    <row r="19" spans="1:15" x14ac:dyDescent="0.3">
      <c r="A19" s="27"/>
      <c r="B19" s="76"/>
      <c r="C19" s="76"/>
      <c r="D19" s="56"/>
      <c r="E19" s="56"/>
      <c r="F19" s="45"/>
      <c r="G19" s="28"/>
      <c r="H19" s="38"/>
      <c r="I19" s="38"/>
      <c r="J19" s="38"/>
      <c r="L19" s="1"/>
    </row>
    <row r="20" spans="1:15" ht="15" thickBot="1" x14ac:dyDescent="0.35">
      <c r="A20" s="27"/>
      <c r="B20" s="76"/>
      <c r="C20" s="76"/>
      <c r="D20" s="56"/>
      <c r="E20" s="56"/>
      <c r="F20" s="45"/>
      <c r="G20" s="28"/>
      <c r="H20" s="38"/>
      <c r="I20" s="38"/>
      <c r="J20" s="38"/>
      <c r="L20" s="1"/>
    </row>
    <row r="21" spans="1:15" ht="15" thickBot="1" x14ac:dyDescent="0.35">
      <c r="A21" s="27"/>
      <c r="B21" s="145" t="s">
        <v>185</v>
      </c>
      <c r="C21" s="52"/>
      <c r="D21" s="52"/>
      <c r="E21" s="70" t="s">
        <v>51</v>
      </c>
      <c r="F21" s="45"/>
      <c r="G21" s="28"/>
      <c r="H21" s="38"/>
      <c r="I21" s="38"/>
      <c r="J21" s="38"/>
      <c r="L21" s="1"/>
    </row>
    <row r="22" spans="1:15" x14ac:dyDescent="0.3">
      <c r="A22" s="27"/>
      <c r="B22" s="61" t="s">
        <v>186</v>
      </c>
      <c r="C22" s="84">
        <v>1</v>
      </c>
      <c r="D22" s="84"/>
      <c r="E22" s="95"/>
      <c r="F22" s="45"/>
      <c r="G22" s="28"/>
      <c r="H22" s="38"/>
      <c r="I22" s="38"/>
      <c r="J22" s="38"/>
      <c r="L22" s="1"/>
    </row>
    <row r="23" spans="1:15" ht="15" thickBot="1" x14ac:dyDescent="0.35">
      <c r="A23" s="27"/>
      <c r="B23" s="80"/>
      <c r="C23" s="86"/>
      <c r="D23" s="87"/>
      <c r="E23" s="97"/>
      <c r="F23" s="44"/>
      <c r="G23" s="45"/>
      <c r="H23" s="28"/>
      <c r="I23" s="28"/>
      <c r="J23" s="28"/>
      <c r="K23" s="38"/>
      <c r="L23" s="1"/>
    </row>
    <row r="24" spans="1:15" s="18" customFormat="1" ht="15" thickBot="1" x14ac:dyDescent="0.35">
      <c r="A24" s="27"/>
      <c r="B24" s="54"/>
      <c r="C24" s="316" t="s">
        <v>46</v>
      </c>
      <c r="D24" s="317"/>
      <c r="E24" s="108">
        <f>SUM(E22:E23)</f>
        <v>0</v>
      </c>
      <c r="F24" s="76"/>
      <c r="G24" s="76"/>
      <c r="H24" s="76"/>
      <c r="I24" s="76"/>
      <c r="J24" s="76"/>
      <c r="K24" s="76"/>
      <c r="L24" s="44"/>
      <c r="M24" s="45"/>
      <c r="N24" s="28"/>
      <c r="O24" s="38"/>
    </row>
    <row r="25" spans="1:15" s="18" customFormat="1" ht="15" thickBot="1" x14ac:dyDescent="0.35">
      <c r="A25" s="27"/>
      <c r="B25" s="74"/>
      <c r="C25" s="245"/>
      <c r="D25" s="245"/>
      <c r="E25" s="56"/>
      <c r="F25" s="76"/>
      <c r="G25" s="76"/>
      <c r="H25" s="76"/>
      <c r="I25" s="76"/>
      <c r="J25" s="76"/>
      <c r="K25" s="76"/>
      <c r="L25" s="44"/>
      <c r="M25" s="45"/>
      <c r="N25" s="28"/>
      <c r="O25" s="38"/>
    </row>
    <row r="26" spans="1:15" ht="15" thickBot="1" x14ac:dyDescent="0.35">
      <c r="A26" s="40"/>
      <c r="B26" s="141" t="s">
        <v>47</v>
      </c>
      <c r="C26" s="52"/>
      <c r="D26" s="52"/>
      <c r="E26" s="70" t="s">
        <v>51</v>
      </c>
      <c r="F26" s="42"/>
      <c r="G26" s="42"/>
      <c r="H26" s="41"/>
      <c r="I26" s="41"/>
      <c r="J26" s="41"/>
      <c r="K26" s="43"/>
      <c r="L26" s="38"/>
    </row>
    <row r="27" spans="1:15" x14ac:dyDescent="0.3">
      <c r="A27" s="27"/>
      <c r="B27" s="241" t="s">
        <v>98</v>
      </c>
      <c r="C27" s="54">
        <v>1</v>
      </c>
      <c r="D27" s="81"/>
      <c r="E27" s="92"/>
      <c r="F27" s="45"/>
      <c r="G27" s="28"/>
      <c r="H27" s="38"/>
      <c r="I27" s="38"/>
      <c r="J27" s="38"/>
      <c r="L27" s="1"/>
    </row>
    <row r="28" spans="1:15" x14ac:dyDescent="0.3">
      <c r="A28" s="27"/>
      <c r="B28" s="242" t="s">
        <v>99</v>
      </c>
      <c r="C28" s="82">
        <v>1</v>
      </c>
      <c r="D28" s="73"/>
      <c r="E28" s="93"/>
      <c r="F28" s="45"/>
      <c r="G28" s="28"/>
      <c r="H28" s="38"/>
      <c r="I28" s="38"/>
      <c r="J28" s="38"/>
      <c r="L28" s="1"/>
    </row>
    <row r="29" spans="1:15" x14ac:dyDescent="0.3">
      <c r="A29" s="27"/>
      <c r="B29" s="242" t="s">
        <v>181</v>
      </c>
      <c r="C29" s="82">
        <v>1</v>
      </c>
      <c r="D29" s="73"/>
      <c r="E29" s="93"/>
      <c r="F29" s="45"/>
      <c r="G29" s="28"/>
      <c r="H29" s="38"/>
      <c r="I29" s="38"/>
      <c r="J29" s="38"/>
      <c r="L29" s="1"/>
    </row>
    <row r="30" spans="1:15" ht="15" thickBot="1" x14ac:dyDescent="0.35">
      <c r="A30" s="27"/>
      <c r="B30" s="243"/>
      <c r="C30" s="53"/>
      <c r="D30" s="55"/>
      <c r="E30" s="94"/>
      <c r="F30" s="45"/>
      <c r="G30" s="28"/>
      <c r="H30" s="38"/>
      <c r="I30" s="38"/>
      <c r="J30" s="38"/>
      <c r="L30" s="1"/>
    </row>
    <row r="31" spans="1:15" ht="15" thickBot="1" x14ac:dyDescent="0.35">
      <c r="A31" s="27"/>
      <c r="B31" s="74"/>
      <c r="C31" s="356" t="s">
        <v>46</v>
      </c>
      <c r="D31" s="357"/>
      <c r="E31" s="107">
        <f>SUM(E27:E30)</f>
        <v>0</v>
      </c>
      <c r="F31" s="44"/>
      <c r="G31" s="45"/>
      <c r="H31" s="28"/>
      <c r="I31" s="28"/>
      <c r="J31" s="28"/>
      <c r="K31" s="38"/>
      <c r="L31" s="1"/>
    </row>
    <row r="32" spans="1:15" s="18" customFormat="1" x14ac:dyDescent="0.3">
      <c r="A32" s="27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44"/>
      <c r="M32" s="45"/>
      <c r="N32" s="28"/>
      <c r="O32" s="38"/>
    </row>
    <row r="33" spans="1:15" s="18" customFormat="1" ht="15" thickBot="1" x14ac:dyDescent="0.35">
      <c r="A33" s="27"/>
      <c r="B33" s="138"/>
      <c r="C33" s="76"/>
      <c r="D33" s="76"/>
      <c r="E33" s="76"/>
      <c r="F33" s="76"/>
      <c r="G33" s="76"/>
      <c r="H33" s="76"/>
      <c r="I33" s="76"/>
      <c r="J33" s="76"/>
      <c r="K33" s="76"/>
      <c r="L33" s="44"/>
      <c r="M33" s="45"/>
      <c r="N33" s="28"/>
      <c r="O33" s="38"/>
    </row>
    <row r="34" spans="1:15" ht="15" thickBot="1" x14ac:dyDescent="0.35">
      <c r="A34" s="27"/>
      <c r="B34" s="145" t="s">
        <v>48</v>
      </c>
      <c r="C34" s="52"/>
      <c r="D34" s="52"/>
      <c r="E34" s="77" t="s">
        <v>51</v>
      </c>
      <c r="F34" s="44"/>
      <c r="G34" s="45"/>
      <c r="H34" s="28"/>
      <c r="I34" s="28"/>
      <c r="J34" s="28"/>
      <c r="K34" s="38"/>
      <c r="L34" s="1"/>
    </row>
    <row r="35" spans="1:15" x14ac:dyDescent="0.3">
      <c r="A35" s="27"/>
      <c r="B35" s="61" t="s">
        <v>187</v>
      </c>
      <c r="C35" s="84">
        <v>1</v>
      </c>
      <c r="D35" s="244"/>
      <c r="E35" s="96"/>
      <c r="F35" s="44"/>
      <c r="G35" s="45"/>
      <c r="H35" s="28"/>
      <c r="I35" s="28"/>
      <c r="J35" s="28"/>
      <c r="K35" s="38"/>
      <c r="L35" s="1"/>
    </row>
    <row r="36" spans="1:15" ht="15" thickBot="1" x14ac:dyDescent="0.35">
      <c r="A36" s="38"/>
      <c r="B36" s="80"/>
      <c r="C36" s="86"/>
      <c r="D36" s="87"/>
      <c r="E36" s="97"/>
      <c r="F36" s="38"/>
      <c r="G36" s="38"/>
      <c r="H36" s="38"/>
      <c r="I36" s="38"/>
      <c r="J36" s="38"/>
      <c r="K36" s="38"/>
      <c r="L36" s="1"/>
    </row>
    <row r="37" spans="1:15" ht="15.75" customHeight="1" thickBot="1" x14ac:dyDescent="0.35">
      <c r="A37" s="35"/>
      <c r="B37" s="54"/>
      <c r="C37" s="316" t="s">
        <v>46</v>
      </c>
      <c r="D37" s="317"/>
      <c r="E37" s="108">
        <f>SUM(E35:E36)</f>
        <v>0</v>
      </c>
      <c r="F37" s="35"/>
      <c r="G37" s="35"/>
      <c r="H37" s="47"/>
      <c r="I37" s="47"/>
      <c r="J37" s="47"/>
      <c r="K37" s="38"/>
      <c r="L37" s="1"/>
    </row>
    <row r="38" spans="1:15" s="18" customFormat="1" ht="15" customHeight="1" thickBot="1" x14ac:dyDescent="0.35">
      <c r="A38" s="35"/>
      <c r="B38" s="318"/>
      <c r="C38" s="318"/>
      <c r="D38" s="74"/>
      <c r="E38" s="74"/>
      <c r="F38" s="74"/>
      <c r="G38" s="74"/>
      <c r="H38" s="74"/>
      <c r="I38" s="74"/>
      <c r="J38" s="74"/>
      <c r="K38" s="38"/>
      <c r="L38" s="32"/>
      <c r="M38" s="35"/>
      <c r="N38" s="47"/>
      <c r="O38" s="38"/>
    </row>
    <row r="39" spans="1:15" ht="15.75" customHeight="1" thickBot="1" x14ac:dyDescent="0.35">
      <c r="A39" s="35"/>
      <c r="B39" s="75" t="s">
        <v>49</v>
      </c>
      <c r="C39" s="53"/>
      <c r="D39" s="53"/>
      <c r="E39" s="77" t="s">
        <v>51</v>
      </c>
      <c r="F39" s="52"/>
      <c r="G39" s="52"/>
      <c r="H39" s="52"/>
      <c r="I39" s="52"/>
      <c r="J39" s="52"/>
      <c r="K39" s="38"/>
      <c r="L39" s="32"/>
      <c r="M39" s="33"/>
      <c r="N39" s="47"/>
      <c r="O39" s="38"/>
    </row>
    <row r="40" spans="1:15" ht="36.75" customHeight="1" thickBot="1" x14ac:dyDescent="0.35">
      <c r="A40" s="40"/>
      <c r="B40" s="311" t="s">
        <v>100</v>
      </c>
      <c r="C40" s="312"/>
      <c r="D40" s="57"/>
      <c r="E40" s="108"/>
      <c r="F40" s="42"/>
      <c r="G40" s="41"/>
      <c r="H40" s="43"/>
      <c r="I40" s="43"/>
      <c r="J40" s="43"/>
      <c r="K40" s="38"/>
      <c r="L40" s="1"/>
    </row>
    <row r="41" spans="1:15" ht="15" thickBot="1" x14ac:dyDescent="0.35">
      <c r="A41" s="40"/>
      <c r="B41" s="88"/>
      <c r="C41" s="88"/>
      <c r="D41" s="74"/>
      <c r="E41" s="74"/>
      <c r="F41" s="42"/>
      <c r="G41" s="42"/>
      <c r="H41" s="42"/>
      <c r="I41" s="42"/>
      <c r="J41" s="42"/>
      <c r="K41" s="42"/>
      <c r="L41" s="1"/>
    </row>
    <row r="42" spans="1:15" s="18" customFormat="1" ht="15" thickBot="1" x14ac:dyDescent="0.35">
      <c r="A42" s="27"/>
      <c r="B42" s="74"/>
      <c r="C42" s="74"/>
      <c r="D42" s="74"/>
      <c r="E42" s="77" t="s">
        <v>51</v>
      </c>
      <c r="F42" s="42"/>
      <c r="G42" s="42"/>
      <c r="H42" s="42"/>
      <c r="I42" s="42"/>
      <c r="J42" s="42"/>
      <c r="K42" s="42"/>
      <c r="L42" s="44"/>
      <c r="M42" s="45"/>
      <c r="N42" s="28"/>
      <c r="O42" s="38"/>
    </row>
    <row r="43" spans="1:15" ht="15" thickBot="1" x14ac:dyDescent="0.35">
      <c r="A43" s="27"/>
      <c r="B43" s="313" t="s">
        <v>50</v>
      </c>
      <c r="C43" s="314"/>
      <c r="D43" s="314"/>
      <c r="E43" s="109">
        <f>E40+E37+E31+K13</f>
        <v>0</v>
      </c>
      <c r="F43" s="42"/>
      <c r="G43" s="42"/>
      <c r="H43" s="42"/>
      <c r="I43" s="42"/>
      <c r="J43" s="42"/>
      <c r="K43" s="42"/>
      <c r="L43" s="44"/>
      <c r="M43" s="45"/>
      <c r="N43" s="28"/>
      <c r="O43" s="38"/>
    </row>
    <row r="44" spans="1:15" x14ac:dyDescent="0.3">
      <c r="A44" s="27"/>
      <c r="B44" s="33"/>
      <c r="C44" s="30"/>
      <c r="D44" s="31"/>
      <c r="E44" s="32"/>
      <c r="F44" s="42"/>
      <c r="G44" s="42"/>
      <c r="H44" s="42"/>
      <c r="I44" s="42"/>
      <c r="J44" s="42"/>
      <c r="K44" s="42"/>
      <c r="L44" s="44"/>
      <c r="M44" s="45"/>
      <c r="N44" s="28"/>
      <c r="O44" s="38"/>
    </row>
    <row r="45" spans="1:15" x14ac:dyDescent="0.3">
      <c r="A45" s="27"/>
      <c r="B45" s="33"/>
      <c r="C45" s="315" t="s">
        <v>52</v>
      </c>
      <c r="D45" s="315"/>
      <c r="E45" s="110">
        <f>E43*1.2</f>
        <v>0</v>
      </c>
      <c r="F45" s="42"/>
      <c r="G45" s="42"/>
      <c r="H45" s="42"/>
      <c r="I45" s="42"/>
      <c r="J45" s="42"/>
      <c r="K45" s="42"/>
      <c r="L45" s="44"/>
      <c r="M45" s="45"/>
      <c r="N45" s="28"/>
      <c r="O45" s="38"/>
    </row>
    <row r="46" spans="1:15" x14ac:dyDescent="0.3">
      <c r="A46" s="27"/>
      <c r="B46" s="33"/>
      <c r="C46" s="34"/>
      <c r="D46" s="32"/>
      <c r="E46" s="32"/>
      <c r="F46" s="32"/>
      <c r="G46" s="33"/>
      <c r="H46" s="33"/>
      <c r="I46" s="33"/>
      <c r="J46" s="33"/>
      <c r="K46" s="44"/>
      <c r="L46" s="44"/>
      <c r="M46" s="45"/>
      <c r="N46" s="28"/>
      <c r="O46" s="38"/>
    </row>
    <row r="47" spans="1:15" x14ac:dyDescent="0.3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46"/>
      <c r="L47" s="46"/>
      <c r="M47" s="46"/>
      <c r="N47" s="35"/>
      <c r="O47" s="38"/>
    </row>
    <row r="48" spans="1:15" x14ac:dyDescent="0.3">
      <c r="B48" s="6" t="s">
        <v>2</v>
      </c>
    </row>
    <row r="49" spans="1:14" x14ac:dyDescent="0.3">
      <c r="B49" s="131" t="s">
        <v>200</v>
      </c>
    </row>
    <row r="50" spans="1:14" x14ac:dyDescent="0.3">
      <c r="B50" s="131"/>
      <c r="C50" s="330" t="s">
        <v>3</v>
      </c>
      <c r="D50" s="330"/>
      <c r="E50" s="330"/>
      <c r="F50" s="330"/>
      <c r="G50" s="330"/>
      <c r="H50" s="330"/>
      <c r="I50" s="330"/>
      <c r="J50" s="330"/>
      <c r="K50" s="330"/>
    </row>
    <row r="51" spans="1:14" ht="15" thickBot="1" x14ac:dyDescent="0.35">
      <c r="B51" s="2"/>
      <c r="K51" s="2"/>
    </row>
    <row r="52" spans="1:14" x14ac:dyDescent="0.3">
      <c r="B52" s="3"/>
      <c r="C52" s="331" t="s">
        <v>4</v>
      </c>
      <c r="D52" s="332"/>
      <c r="E52" s="332"/>
      <c r="F52" s="332"/>
      <c r="G52" s="332"/>
      <c r="H52" s="333"/>
      <c r="I52" s="247"/>
      <c r="J52" s="18"/>
      <c r="L52" s="1"/>
    </row>
    <row r="53" spans="1:14" ht="15" thickBot="1" x14ac:dyDescent="0.35">
      <c r="B53" s="6"/>
      <c r="C53" s="334" t="s">
        <v>5</v>
      </c>
      <c r="D53" s="335"/>
      <c r="E53" s="335"/>
      <c r="F53" s="335"/>
      <c r="G53" s="335"/>
      <c r="H53" s="336"/>
      <c r="I53" s="248"/>
      <c r="J53" s="18"/>
      <c r="L53" s="1"/>
    </row>
    <row r="54" spans="1:14" x14ac:dyDescent="0.3">
      <c r="B54" s="3"/>
    </row>
    <row r="55" spans="1:14" x14ac:dyDescent="0.3">
      <c r="B55" s="6" t="s">
        <v>1</v>
      </c>
      <c r="G55" s="19"/>
      <c r="H55" s="19"/>
      <c r="I55" s="19"/>
      <c r="J55" s="19"/>
    </row>
    <row r="56" spans="1:14" x14ac:dyDescent="0.3">
      <c r="A56" s="142"/>
      <c r="B56" s="23" t="s">
        <v>101</v>
      </c>
      <c r="C56" s="2"/>
      <c r="D56" s="2"/>
      <c r="E56" s="2"/>
      <c r="F56" s="2"/>
      <c r="G56" s="20"/>
      <c r="H56" s="20"/>
      <c r="I56" s="20"/>
      <c r="J56" s="20"/>
      <c r="K56" s="17"/>
      <c r="L56" s="17"/>
      <c r="M56" s="17"/>
      <c r="N56" s="143"/>
    </row>
    <row r="57" spans="1:14" x14ac:dyDescent="0.3">
      <c r="A57" s="2"/>
      <c r="B57" s="23" t="s">
        <v>102</v>
      </c>
      <c r="C57" s="2"/>
      <c r="D57" s="2"/>
      <c r="E57" s="2"/>
      <c r="F57" s="2"/>
      <c r="G57" s="18"/>
      <c r="H57" s="18"/>
      <c r="I57" s="18"/>
      <c r="J57" s="18"/>
      <c r="K57" s="17"/>
      <c r="L57" s="17"/>
      <c r="M57" s="3"/>
      <c r="N57" s="17"/>
    </row>
    <row r="58" spans="1:14" x14ac:dyDescent="0.3">
      <c r="A58" s="142"/>
      <c r="B58" s="10"/>
      <c r="C58" s="2"/>
      <c r="D58" s="2"/>
      <c r="E58" s="2"/>
      <c r="F58" s="2"/>
      <c r="G58" s="17"/>
      <c r="H58" s="17"/>
      <c r="I58" s="17"/>
      <c r="J58" s="17"/>
      <c r="K58" s="17"/>
      <c r="L58" s="17"/>
      <c r="M58" s="3"/>
      <c r="N58" s="143"/>
    </row>
    <row r="59" spans="1:14" x14ac:dyDescent="0.3">
      <c r="B59" s="6" t="s">
        <v>55</v>
      </c>
      <c r="E59" s="3"/>
      <c r="F59" s="3"/>
      <c r="G59" s="3"/>
      <c r="H59" s="3"/>
      <c r="I59" s="3"/>
      <c r="J59" s="3"/>
      <c r="K59" s="17"/>
      <c r="L59" s="17"/>
      <c r="M59" s="17"/>
      <c r="N59" s="18"/>
    </row>
    <row r="60" spans="1:14" x14ac:dyDescent="0.3">
      <c r="B60" s="23" t="s">
        <v>56</v>
      </c>
      <c r="E60" s="3"/>
      <c r="F60" s="3"/>
      <c r="G60" s="3"/>
      <c r="H60" s="3"/>
      <c r="I60" s="3"/>
      <c r="J60" s="3"/>
      <c r="K60" s="17"/>
      <c r="L60" s="17"/>
      <c r="M60" s="17"/>
      <c r="N60" s="18"/>
    </row>
    <row r="61" spans="1:14" ht="16.2" thickBot="1" x14ac:dyDescent="0.35">
      <c r="B61" s="111"/>
      <c r="E61" s="3"/>
      <c r="F61" s="3"/>
      <c r="G61" s="3"/>
      <c r="H61" s="3"/>
      <c r="I61" s="3"/>
      <c r="J61" s="3"/>
      <c r="K61" s="17"/>
      <c r="L61" s="17"/>
      <c r="M61" s="17"/>
      <c r="N61" s="18"/>
    </row>
    <row r="62" spans="1:14" ht="37.5" customHeight="1" x14ac:dyDescent="0.3">
      <c r="B62" s="304" t="s">
        <v>57</v>
      </c>
      <c r="C62" s="126" t="s">
        <v>64</v>
      </c>
      <c r="D62" s="307" t="s">
        <v>60</v>
      </c>
      <c r="E62" s="308"/>
      <c r="F62" s="3"/>
      <c r="G62" s="3"/>
      <c r="H62" s="3"/>
      <c r="I62" s="3"/>
      <c r="J62" s="3"/>
      <c r="K62" s="2"/>
      <c r="L62" s="17"/>
      <c r="M62" s="2"/>
    </row>
    <row r="63" spans="1:14" ht="15.75" customHeight="1" x14ac:dyDescent="0.3">
      <c r="B63" s="305"/>
      <c r="C63" s="127" t="s">
        <v>58</v>
      </c>
      <c r="D63" s="326" t="s">
        <v>61</v>
      </c>
      <c r="E63" s="327"/>
      <c r="F63" s="3"/>
      <c r="G63" s="3"/>
      <c r="H63" s="3"/>
      <c r="I63" s="3"/>
      <c r="J63" s="3"/>
      <c r="K63" s="2"/>
      <c r="L63" s="17"/>
      <c r="M63" s="2"/>
    </row>
    <row r="64" spans="1:14" ht="18.75" customHeight="1" thickBot="1" x14ac:dyDescent="0.35">
      <c r="B64" s="306"/>
      <c r="C64" s="128" t="s">
        <v>59</v>
      </c>
      <c r="D64" s="328"/>
      <c r="E64" s="329"/>
      <c r="F64" s="3"/>
      <c r="G64" s="3"/>
      <c r="H64" s="3"/>
      <c r="I64" s="3"/>
      <c r="J64" s="3"/>
      <c r="K64" s="2"/>
      <c r="L64" s="17"/>
      <c r="M64" s="2"/>
    </row>
    <row r="65" spans="2:13" ht="30" customHeight="1" thickBot="1" x14ac:dyDescent="0.35">
      <c r="B65" s="115" t="s">
        <v>62</v>
      </c>
      <c r="C65" s="128" t="s">
        <v>63</v>
      </c>
      <c r="D65" s="324" t="s">
        <v>61</v>
      </c>
      <c r="E65" s="325"/>
      <c r="F65" s="3"/>
      <c r="G65" s="3"/>
      <c r="H65" s="3"/>
      <c r="I65" s="3"/>
      <c r="J65" s="3"/>
      <c r="K65" s="2"/>
      <c r="L65" s="17"/>
      <c r="M65" s="2"/>
    </row>
    <row r="66" spans="2:13" ht="15.6" x14ac:dyDescent="0.3">
      <c r="B66" s="48"/>
      <c r="E66" s="3"/>
      <c r="F66" s="3"/>
      <c r="G66" s="3"/>
      <c r="H66" s="3"/>
      <c r="I66" s="3"/>
      <c r="J66" s="3"/>
      <c r="K66" s="2"/>
      <c r="L66" s="17"/>
      <c r="M66" s="2"/>
    </row>
    <row r="67" spans="2:13" x14ac:dyDescent="0.3">
      <c r="B67" s="9"/>
      <c r="C67" s="4"/>
      <c r="D67" s="5"/>
      <c r="E67" s="3"/>
      <c r="F67" s="3"/>
      <c r="G67" s="3"/>
      <c r="H67" s="3"/>
      <c r="I67" s="3"/>
      <c r="J67" s="3"/>
      <c r="K67" s="2"/>
      <c r="L67" s="17"/>
      <c r="M67" s="2"/>
    </row>
    <row r="68" spans="2:13" x14ac:dyDescent="0.3">
      <c r="B68" s="9"/>
      <c r="C68" s="4"/>
      <c r="D68" s="5"/>
      <c r="E68" s="3"/>
      <c r="F68" s="3"/>
      <c r="G68" s="3"/>
      <c r="H68" s="3"/>
      <c r="I68" s="3"/>
      <c r="J68" s="3"/>
      <c r="K68" s="2"/>
      <c r="L68" s="17"/>
      <c r="M68" s="2"/>
    </row>
    <row r="69" spans="2:13" x14ac:dyDescent="0.3">
      <c r="B69" s="9"/>
      <c r="C69" s="4"/>
      <c r="D69" s="5"/>
      <c r="E69" s="3"/>
      <c r="F69" s="3"/>
      <c r="G69" s="3"/>
      <c r="H69" s="3"/>
      <c r="I69" s="3"/>
      <c r="J69" s="3"/>
      <c r="K69" s="2"/>
      <c r="L69" s="17"/>
      <c r="M69" s="11"/>
    </row>
    <row r="70" spans="2:13" x14ac:dyDescent="0.3">
      <c r="B70" s="10"/>
      <c r="C70" s="10"/>
      <c r="D70" s="3"/>
      <c r="E70" s="3"/>
      <c r="F70" s="3"/>
      <c r="G70" s="3"/>
      <c r="H70" s="3"/>
      <c r="I70" s="3"/>
      <c r="J70" s="3"/>
      <c r="K70" s="2"/>
      <c r="L70" s="17"/>
      <c r="M70" s="2"/>
    </row>
    <row r="71" spans="2:13" x14ac:dyDescent="0.3">
      <c r="B71" s="6"/>
      <c r="C71" s="3"/>
      <c r="D71" s="3"/>
      <c r="E71" s="3"/>
      <c r="F71" s="3"/>
      <c r="G71" s="3"/>
      <c r="H71" s="3"/>
      <c r="I71" s="3"/>
      <c r="J71" s="3"/>
      <c r="K71" s="2"/>
      <c r="L71" s="17"/>
      <c r="M71" s="11"/>
    </row>
  </sheetData>
  <mergeCells count="19">
    <mergeCell ref="C53:H53"/>
    <mergeCell ref="B62:B64"/>
    <mergeCell ref="D62:E62"/>
    <mergeCell ref="D63:E64"/>
    <mergeCell ref="D65:E65"/>
    <mergeCell ref="C52:H52"/>
    <mergeCell ref="C3:I3"/>
    <mergeCell ref="C8:C9"/>
    <mergeCell ref="D8:D9"/>
    <mergeCell ref="G13:H13"/>
    <mergeCell ref="C31:D31"/>
    <mergeCell ref="C37:D37"/>
    <mergeCell ref="B38:C38"/>
    <mergeCell ref="B40:C40"/>
    <mergeCell ref="B43:D43"/>
    <mergeCell ref="C45:D45"/>
    <mergeCell ref="C50:K50"/>
    <mergeCell ref="C18:D18"/>
    <mergeCell ref="C24:D2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Q67"/>
  <sheetViews>
    <sheetView zoomScaleNormal="100" workbookViewId="0">
      <selection activeCell="B1" sqref="B1"/>
    </sheetView>
  </sheetViews>
  <sheetFormatPr baseColWidth="10" defaultColWidth="11.44140625" defaultRowHeight="14.4" x14ac:dyDescent="0.3"/>
  <cols>
    <col min="1" max="1" width="5" style="1" bestFit="1" customWidth="1"/>
    <col min="2" max="2" width="51.44140625" style="1" customWidth="1"/>
    <col min="3" max="5" width="13.33203125" style="1" customWidth="1"/>
    <col min="6" max="6" width="9.44140625" style="1" bestFit="1" customWidth="1"/>
    <col min="7" max="8" width="13.33203125" style="1" customWidth="1"/>
    <col min="9" max="10" width="14.44140625" style="1" bestFit="1" customWidth="1"/>
    <col min="11" max="11" width="15.33203125" style="1" bestFit="1" customWidth="1"/>
    <col min="12" max="12" width="2.5546875" style="18" customWidth="1"/>
    <col min="13" max="13" width="15.33203125" style="1" bestFit="1" customWidth="1"/>
    <col min="14" max="14" width="24.5546875" style="1" bestFit="1" customWidth="1"/>
    <col min="15" max="16384" width="11.44140625" style="1"/>
  </cols>
  <sheetData>
    <row r="1" spans="1:17" s="104" customFormat="1" ht="35.25" customHeight="1" x14ac:dyDescent="0.3">
      <c r="A1" s="99"/>
      <c r="B1" s="100" t="s">
        <v>227</v>
      </c>
      <c r="C1" s="101"/>
      <c r="D1" s="101"/>
      <c r="E1" s="101"/>
      <c r="F1" s="101"/>
      <c r="G1" s="101"/>
      <c r="H1" s="101"/>
      <c r="I1" s="101"/>
      <c r="J1" s="101"/>
      <c r="K1" s="102"/>
      <c r="L1" s="103"/>
      <c r="M1" s="102"/>
      <c r="N1" s="105"/>
      <c r="O1" s="106"/>
      <c r="P1" s="106"/>
      <c r="Q1" s="106"/>
    </row>
    <row r="2" spans="1:17" x14ac:dyDescent="0.3">
      <c r="A2" s="2"/>
      <c r="B2" s="2"/>
      <c r="C2" s="2"/>
      <c r="D2" s="2"/>
      <c r="E2" s="2"/>
      <c r="F2" s="2"/>
      <c r="G2" s="8"/>
      <c r="H2" s="8"/>
      <c r="I2" s="8"/>
      <c r="J2" s="8"/>
      <c r="K2" s="12"/>
      <c r="L2" s="15"/>
      <c r="M2" s="11"/>
      <c r="N2" s="2"/>
    </row>
    <row r="3" spans="1:17" ht="23.4" x14ac:dyDescent="0.45">
      <c r="A3" s="2"/>
      <c r="B3" s="7" t="s">
        <v>0</v>
      </c>
      <c r="C3" s="116" t="s">
        <v>84</v>
      </c>
      <c r="D3" s="7"/>
      <c r="E3" s="8"/>
      <c r="F3" s="2"/>
      <c r="G3" s="7"/>
      <c r="H3" s="98"/>
      <c r="I3" s="98"/>
      <c r="J3" s="98"/>
      <c r="K3" s="7" t="s">
        <v>75</v>
      </c>
      <c r="L3" s="116">
        <v>5</v>
      </c>
      <c r="M3" s="7"/>
      <c r="N3" s="116"/>
    </row>
    <row r="4" spans="1:17" ht="15" customHeight="1" x14ac:dyDescent="0.3">
      <c r="A4" s="35"/>
      <c r="B4" s="35"/>
      <c r="C4" s="35"/>
      <c r="D4" s="36"/>
      <c r="E4" s="36"/>
      <c r="F4" s="35"/>
      <c r="G4" s="35"/>
      <c r="H4" s="35"/>
      <c r="I4" s="35"/>
      <c r="J4" s="35"/>
      <c r="K4" s="37"/>
      <c r="L4" s="33"/>
      <c r="M4" s="35"/>
      <c r="N4" s="47"/>
      <c r="O4" s="38"/>
    </row>
    <row r="5" spans="1:17" ht="15" customHeight="1" x14ac:dyDescent="0.3">
      <c r="A5" s="35"/>
      <c r="B5" s="28"/>
      <c r="C5" s="29"/>
      <c r="D5" s="39"/>
      <c r="E5" s="39"/>
      <c r="F5" s="35"/>
      <c r="G5" s="35"/>
      <c r="H5" s="35"/>
      <c r="I5" s="35"/>
      <c r="J5" s="35"/>
      <c r="K5" s="35"/>
      <c r="L5" s="32"/>
      <c r="M5" s="35"/>
      <c r="N5" s="47"/>
      <c r="O5" s="38"/>
    </row>
    <row r="6" spans="1:17" ht="15.6" x14ac:dyDescent="0.3">
      <c r="A6" s="27"/>
      <c r="B6" s="49"/>
      <c r="C6" s="49"/>
      <c r="D6" s="49"/>
      <c r="E6" s="50"/>
      <c r="F6" s="50"/>
      <c r="G6" s="50"/>
      <c r="H6" s="49"/>
      <c r="I6" s="49"/>
      <c r="J6" s="49"/>
      <c r="K6" s="49"/>
      <c r="L6" s="44"/>
      <c r="M6" s="45"/>
      <c r="N6" s="28"/>
      <c r="O6" s="38"/>
    </row>
    <row r="7" spans="1:17" ht="15" thickBot="1" x14ac:dyDescent="0.35">
      <c r="A7" s="27"/>
      <c r="B7" s="79"/>
      <c r="C7" s="51"/>
      <c r="D7" s="52"/>
      <c r="E7" s="52"/>
      <c r="F7" s="53"/>
      <c r="G7" s="53"/>
      <c r="H7" s="52"/>
      <c r="I7" s="52"/>
      <c r="J7" s="52"/>
      <c r="K7" s="53"/>
      <c r="L7" s="44"/>
      <c r="M7" s="45"/>
      <c r="N7" s="28"/>
      <c r="O7" s="38"/>
    </row>
    <row r="8" spans="1:17" x14ac:dyDescent="0.3">
      <c r="A8" s="27"/>
      <c r="B8" s="58"/>
      <c r="C8" s="309" t="s">
        <v>16</v>
      </c>
      <c r="D8" s="309" t="s">
        <v>17</v>
      </c>
      <c r="E8" s="70" t="s">
        <v>12</v>
      </c>
      <c r="F8" s="70" t="s">
        <v>13</v>
      </c>
      <c r="G8" s="70" t="s">
        <v>14</v>
      </c>
      <c r="H8" s="70" t="s">
        <v>15</v>
      </c>
      <c r="I8" s="70" t="s">
        <v>80</v>
      </c>
      <c r="J8" s="70" t="s">
        <v>80</v>
      </c>
      <c r="K8" s="72"/>
      <c r="L8" s="44"/>
      <c r="M8" s="45"/>
      <c r="N8" s="28"/>
      <c r="O8" s="38"/>
    </row>
    <row r="9" spans="1:17" ht="15" thickBot="1" x14ac:dyDescent="0.35">
      <c r="A9" s="27"/>
      <c r="B9" s="65" t="s">
        <v>85</v>
      </c>
      <c r="C9" s="310"/>
      <c r="D9" s="310"/>
      <c r="E9" s="59" t="s">
        <v>18</v>
      </c>
      <c r="F9" s="59" t="s">
        <v>19</v>
      </c>
      <c r="G9" s="59" t="s">
        <v>20</v>
      </c>
      <c r="H9" s="59" t="s">
        <v>21</v>
      </c>
      <c r="I9" s="59" t="s">
        <v>81</v>
      </c>
      <c r="J9" s="59" t="s">
        <v>83</v>
      </c>
      <c r="K9" s="65" t="s">
        <v>51</v>
      </c>
      <c r="L9" s="44"/>
      <c r="M9" s="45"/>
      <c r="N9" s="28"/>
      <c r="O9" s="38"/>
    </row>
    <row r="10" spans="1:17" x14ac:dyDescent="0.3">
      <c r="A10" s="27"/>
      <c r="B10" s="61" t="s">
        <v>86</v>
      </c>
      <c r="C10" s="66">
        <v>1</v>
      </c>
      <c r="D10" s="66"/>
      <c r="E10" s="66"/>
      <c r="F10" s="66">
        <v>1</v>
      </c>
      <c r="G10" s="66"/>
      <c r="H10" s="66"/>
      <c r="I10" s="120"/>
      <c r="J10" s="120"/>
      <c r="K10" s="89"/>
      <c r="L10" s="44"/>
      <c r="M10" s="45"/>
      <c r="N10" s="28"/>
      <c r="O10" s="38"/>
    </row>
    <row r="11" spans="1:17" x14ac:dyDescent="0.3">
      <c r="A11" s="27"/>
      <c r="B11" s="62" t="s">
        <v>87</v>
      </c>
      <c r="C11" s="67">
        <v>1</v>
      </c>
      <c r="D11" s="67"/>
      <c r="E11" s="67"/>
      <c r="F11" s="67"/>
      <c r="G11" s="67"/>
      <c r="H11" s="67"/>
      <c r="I11" s="121"/>
      <c r="J11" s="121">
        <v>1</v>
      </c>
      <c r="K11" s="90"/>
      <c r="L11" s="44"/>
      <c r="M11" s="45"/>
      <c r="N11" s="28"/>
      <c r="O11" s="38"/>
    </row>
    <row r="12" spans="1:17" x14ac:dyDescent="0.3">
      <c r="A12" s="27"/>
      <c r="B12" s="62"/>
      <c r="C12" s="67"/>
      <c r="D12" s="67"/>
      <c r="E12" s="67"/>
      <c r="F12" s="67"/>
      <c r="G12" s="67"/>
      <c r="H12" s="67"/>
      <c r="I12" s="121"/>
      <c r="J12" s="121"/>
      <c r="K12" s="90"/>
      <c r="L12" s="44"/>
      <c r="M12" s="45"/>
      <c r="N12" s="28"/>
      <c r="O12" s="38"/>
    </row>
    <row r="13" spans="1:17" x14ac:dyDescent="0.3">
      <c r="A13" s="27"/>
      <c r="B13" s="63"/>
      <c r="C13" s="68"/>
      <c r="D13" s="68"/>
      <c r="E13" s="67"/>
      <c r="F13" s="67"/>
      <c r="G13" s="67"/>
      <c r="H13" s="67"/>
      <c r="I13" s="121"/>
      <c r="J13" s="121"/>
      <c r="K13" s="90"/>
      <c r="L13" s="38"/>
      <c r="M13" s="38"/>
      <c r="N13" s="38"/>
      <c r="O13" s="38"/>
    </row>
    <row r="14" spans="1:17" ht="15" thickBot="1" x14ac:dyDescent="0.35">
      <c r="A14" s="38"/>
      <c r="B14" s="64"/>
      <c r="C14" s="69"/>
      <c r="D14" s="69"/>
      <c r="E14" s="71"/>
      <c r="F14" s="71"/>
      <c r="G14" s="71"/>
      <c r="H14" s="71"/>
      <c r="I14" s="122"/>
      <c r="J14" s="122"/>
      <c r="K14" s="91"/>
      <c r="L14" s="38"/>
      <c r="M14" s="38"/>
      <c r="N14" s="38"/>
      <c r="O14" s="38"/>
    </row>
    <row r="15" spans="1:17" ht="15.75" customHeight="1" thickBot="1" x14ac:dyDescent="0.35">
      <c r="A15" s="35"/>
      <c r="B15" s="54"/>
      <c r="C15" s="54"/>
      <c r="D15" s="52"/>
      <c r="E15" s="52"/>
      <c r="F15" s="52"/>
      <c r="G15" s="302" t="s">
        <v>46</v>
      </c>
      <c r="H15" s="303"/>
      <c r="I15" s="125"/>
      <c r="J15" s="125"/>
      <c r="K15" s="108">
        <f>SUM(K10:K14)</f>
        <v>0</v>
      </c>
      <c r="L15" s="35"/>
      <c r="M15" s="35"/>
      <c r="N15" s="47"/>
      <c r="O15" s="38"/>
    </row>
    <row r="16" spans="1:17" ht="15.75" customHeight="1" thickBot="1" x14ac:dyDescent="0.35">
      <c r="A16" s="35"/>
      <c r="B16" s="76"/>
      <c r="C16" s="76"/>
      <c r="D16" s="56"/>
      <c r="E16" s="56"/>
      <c r="F16" s="56"/>
      <c r="G16" s="56"/>
      <c r="H16" s="56"/>
      <c r="I16" s="56"/>
      <c r="J16" s="56"/>
      <c r="K16" s="78"/>
      <c r="L16" s="32"/>
      <c r="M16" s="33"/>
      <c r="N16" s="47"/>
      <c r="O16" s="38"/>
    </row>
    <row r="17" spans="1:15" ht="15" thickBot="1" x14ac:dyDescent="0.35">
      <c r="A17" s="40"/>
      <c r="B17" s="83" t="s">
        <v>47</v>
      </c>
      <c r="C17" s="52"/>
      <c r="D17" s="52"/>
      <c r="E17" s="70" t="s">
        <v>51</v>
      </c>
      <c r="F17" s="42"/>
      <c r="G17" s="42"/>
      <c r="H17" s="41"/>
      <c r="I17" s="41"/>
      <c r="J17" s="41"/>
      <c r="K17" s="43"/>
      <c r="L17" s="38"/>
    </row>
    <row r="18" spans="1:15" x14ac:dyDescent="0.3">
      <c r="A18" s="27"/>
      <c r="B18" s="61"/>
      <c r="C18" s="54"/>
      <c r="D18" s="81"/>
      <c r="E18" s="92"/>
      <c r="F18" s="45"/>
      <c r="G18" s="28"/>
      <c r="H18" s="38"/>
      <c r="I18" s="38"/>
      <c r="J18" s="38"/>
      <c r="L18" s="1"/>
    </row>
    <row r="19" spans="1:15" x14ac:dyDescent="0.3">
      <c r="A19" s="27"/>
      <c r="B19" s="62"/>
      <c r="C19" s="82"/>
      <c r="D19" s="73"/>
      <c r="E19" s="93"/>
      <c r="F19" s="45"/>
      <c r="G19" s="28"/>
      <c r="H19" s="38"/>
      <c r="I19" s="38"/>
      <c r="J19" s="38"/>
      <c r="L19" s="1"/>
    </row>
    <row r="20" spans="1:15" x14ac:dyDescent="0.3">
      <c r="A20" s="27"/>
      <c r="B20" s="62"/>
      <c r="C20" s="82"/>
      <c r="D20" s="73"/>
      <c r="E20" s="93"/>
      <c r="F20" s="45"/>
      <c r="G20" s="28"/>
      <c r="H20" s="38"/>
      <c r="I20" s="38"/>
      <c r="J20" s="38"/>
      <c r="L20" s="1"/>
    </row>
    <row r="21" spans="1:15" x14ac:dyDescent="0.3">
      <c r="A21" s="27"/>
      <c r="B21" s="62"/>
      <c r="C21" s="82"/>
      <c r="D21" s="73"/>
      <c r="E21" s="93"/>
      <c r="F21" s="45"/>
      <c r="G21" s="28"/>
      <c r="H21" s="38"/>
      <c r="I21" s="38"/>
      <c r="J21" s="38"/>
      <c r="L21" s="1"/>
    </row>
    <row r="22" spans="1:15" x14ac:dyDescent="0.3">
      <c r="A22" s="27"/>
      <c r="B22" s="62"/>
      <c r="C22" s="82"/>
      <c r="D22" s="73"/>
      <c r="E22" s="93"/>
      <c r="F22" s="45"/>
      <c r="G22" s="28"/>
      <c r="H22" s="38"/>
      <c r="I22" s="38"/>
      <c r="J22" s="38"/>
      <c r="L22" s="1"/>
    </row>
    <row r="23" spans="1:15" ht="15" thickBot="1" x14ac:dyDescent="0.35">
      <c r="A23" s="27"/>
      <c r="B23" s="80"/>
      <c r="C23" s="53"/>
      <c r="D23" s="55"/>
      <c r="E23" s="94"/>
      <c r="F23" s="45"/>
      <c r="G23" s="28"/>
      <c r="H23" s="38"/>
      <c r="I23" s="38"/>
      <c r="J23" s="38"/>
      <c r="L23" s="1"/>
    </row>
    <row r="24" spans="1:15" ht="15" thickBot="1" x14ac:dyDescent="0.35">
      <c r="A24" s="27"/>
      <c r="B24" s="74"/>
      <c r="C24" s="319" t="s">
        <v>46</v>
      </c>
      <c r="D24" s="320"/>
      <c r="E24" s="107">
        <f>SUM(E18:E23)</f>
        <v>0</v>
      </c>
      <c r="F24" s="44"/>
      <c r="G24" s="45"/>
      <c r="H24" s="28"/>
      <c r="I24" s="28"/>
      <c r="J24" s="28"/>
      <c r="K24" s="38"/>
      <c r="L24" s="1"/>
    </row>
    <row r="25" spans="1:15" s="18" customFormat="1" x14ac:dyDescent="0.3">
      <c r="A25" s="27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44"/>
      <c r="M25" s="45"/>
      <c r="N25" s="28"/>
      <c r="O25" s="38"/>
    </row>
    <row r="26" spans="1:15" s="18" customFormat="1" ht="15" thickBot="1" x14ac:dyDescent="0.35">
      <c r="A26" s="27"/>
      <c r="B26" s="124"/>
      <c r="C26" s="76"/>
      <c r="D26" s="76"/>
      <c r="E26" s="76"/>
      <c r="F26" s="76"/>
      <c r="G26" s="76"/>
      <c r="H26" s="76"/>
      <c r="I26" s="76"/>
      <c r="J26" s="76"/>
      <c r="K26" s="76"/>
      <c r="L26" s="44"/>
      <c r="M26" s="45"/>
      <c r="N26" s="28"/>
      <c r="O26" s="38"/>
    </row>
    <row r="27" spans="1:15" ht="15" thickBot="1" x14ac:dyDescent="0.35">
      <c r="A27" s="27"/>
      <c r="B27" s="75" t="s">
        <v>48</v>
      </c>
      <c r="C27" s="52"/>
      <c r="D27" s="52"/>
      <c r="E27" s="77" t="s">
        <v>51</v>
      </c>
      <c r="F27" s="44"/>
      <c r="G27" s="45"/>
      <c r="H27" s="28"/>
      <c r="I27" s="28"/>
      <c r="J27" s="28"/>
      <c r="K27" s="38"/>
      <c r="L27" s="1"/>
    </row>
    <row r="28" spans="1:15" x14ac:dyDescent="0.3">
      <c r="A28" s="27"/>
      <c r="B28" s="61" t="s">
        <v>88</v>
      </c>
      <c r="C28" s="84"/>
      <c r="D28" s="84"/>
      <c r="E28" s="95"/>
      <c r="F28" s="129"/>
      <c r="G28" s="130"/>
      <c r="H28" s="130"/>
      <c r="I28" s="130"/>
      <c r="J28" s="130"/>
      <c r="K28" s="38"/>
      <c r="L28" s="1"/>
    </row>
    <row r="29" spans="1:15" x14ac:dyDescent="0.3">
      <c r="A29" s="27"/>
      <c r="B29" s="62"/>
      <c r="C29" s="82"/>
      <c r="D29" s="82"/>
      <c r="E29" s="96"/>
      <c r="F29" s="44"/>
      <c r="G29" s="45"/>
      <c r="H29" s="28"/>
      <c r="I29" s="28"/>
      <c r="J29" s="28"/>
      <c r="K29" s="38"/>
      <c r="L29" s="1"/>
    </row>
    <row r="30" spans="1:15" x14ac:dyDescent="0.3">
      <c r="A30" s="35"/>
      <c r="B30" s="62"/>
      <c r="C30" s="82"/>
      <c r="D30" s="82"/>
      <c r="E30" s="96"/>
      <c r="F30" s="35"/>
      <c r="G30" s="35"/>
      <c r="H30" s="35"/>
      <c r="I30" s="35"/>
      <c r="J30" s="35"/>
      <c r="K30" s="38"/>
      <c r="L30" s="1"/>
    </row>
    <row r="31" spans="1:15" x14ac:dyDescent="0.3">
      <c r="A31" s="27"/>
      <c r="B31" s="85"/>
      <c r="C31" s="82"/>
      <c r="D31" s="82"/>
      <c r="E31" s="96"/>
      <c r="F31" s="38"/>
      <c r="G31" s="38"/>
      <c r="H31" s="38"/>
      <c r="I31" s="38"/>
      <c r="J31" s="38"/>
      <c r="K31" s="38"/>
      <c r="L31" s="1"/>
    </row>
    <row r="32" spans="1:15" ht="15" thickBot="1" x14ac:dyDescent="0.35">
      <c r="A32" s="38"/>
      <c r="B32" s="80"/>
      <c r="C32" s="86"/>
      <c r="D32" s="87"/>
      <c r="E32" s="97"/>
      <c r="F32" s="38"/>
      <c r="G32" s="38"/>
      <c r="H32" s="38"/>
      <c r="I32" s="38"/>
      <c r="J32" s="38"/>
      <c r="K32" s="38"/>
      <c r="L32" s="1"/>
    </row>
    <row r="33" spans="1:15" ht="15.75" customHeight="1" thickBot="1" x14ac:dyDescent="0.35">
      <c r="A33" s="35"/>
      <c r="B33" s="54"/>
      <c r="C33" s="316" t="s">
        <v>46</v>
      </c>
      <c r="D33" s="317"/>
      <c r="E33" s="108">
        <f>SUM(E28:E32)</f>
        <v>0</v>
      </c>
      <c r="F33" s="35"/>
      <c r="G33" s="35"/>
      <c r="H33" s="47"/>
      <c r="I33" s="47"/>
      <c r="J33" s="47"/>
      <c r="K33" s="38"/>
      <c r="L33" s="1"/>
    </row>
    <row r="34" spans="1:15" s="18" customFormat="1" ht="15" customHeight="1" thickBot="1" x14ac:dyDescent="0.35">
      <c r="A34" s="35"/>
      <c r="B34" s="318"/>
      <c r="C34" s="318"/>
      <c r="D34" s="74"/>
      <c r="E34" s="74"/>
      <c r="F34" s="74"/>
      <c r="G34" s="74"/>
      <c r="H34" s="74"/>
      <c r="I34" s="74"/>
      <c r="J34" s="74"/>
      <c r="K34" s="38"/>
      <c r="L34" s="32"/>
      <c r="M34" s="35"/>
      <c r="N34" s="47"/>
      <c r="O34" s="38"/>
    </row>
    <row r="35" spans="1:15" ht="15.75" customHeight="1" thickBot="1" x14ac:dyDescent="0.35">
      <c r="A35" s="35"/>
      <c r="B35" s="75" t="s">
        <v>49</v>
      </c>
      <c r="C35" s="53"/>
      <c r="D35" s="53"/>
      <c r="E35" s="77" t="s">
        <v>51</v>
      </c>
      <c r="F35" s="52"/>
      <c r="G35" s="52"/>
      <c r="H35" s="52"/>
      <c r="I35" s="52"/>
      <c r="J35" s="52"/>
      <c r="K35" s="38"/>
      <c r="L35" s="32"/>
      <c r="M35" s="33"/>
      <c r="N35" s="47"/>
      <c r="O35" s="38"/>
    </row>
    <row r="36" spans="1:15" ht="15" thickBot="1" x14ac:dyDescent="0.35">
      <c r="A36" s="40"/>
      <c r="B36" s="311" t="s">
        <v>89</v>
      </c>
      <c r="C36" s="312"/>
      <c r="D36" s="57"/>
      <c r="E36" s="108"/>
      <c r="F36" s="42"/>
      <c r="G36" s="41"/>
      <c r="H36" s="43"/>
      <c r="I36" s="43"/>
      <c r="J36" s="43"/>
      <c r="K36" s="38"/>
      <c r="L36" s="1"/>
    </row>
    <row r="37" spans="1:15" ht="15" thickBot="1" x14ac:dyDescent="0.35">
      <c r="A37" s="40"/>
      <c r="B37" s="88"/>
      <c r="C37" s="88"/>
      <c r="D37" s="74"/>
      <c r="E37" s="74"/>
      <c r="F37" s="42"/>
      <c r="G37" s="42"/>
      <c r="H37" s="42"/>
      <c r="I37" s="42"/>
      <c r="J37" s="42"/>
      <c r="K37" s="42"/>
      <c r="L37" s="1"/>
    </row>
    <row r="38" spans="1:15" s="18" customFormat="1" ht="15" thickBot="1" x14ac:dyDescent="0.35">
      <c r="A38" s="27"/>
      <c r="B38" s="74"/>
      <c r="C38" s="74"/>
      <c r="D38" s="74"/>
      <c r="E38" s="77" t="s">
        <v>51</v>
      </c>
      <c r="F38" s="42"/>
      <c r="G38" s="42"/>
      <c r="H38" s="42"/>
      <c r="I38" s="42"/>
      <c r="J38" s="42"/>
      <c r="K38" s="42"/>
      <c r="L38" s="44"/>
      <c r="M38" s="45"/>
      <c r="N38" s="28"/>
      <c r="O38" s="38"/>
    </row>
    <row r="39" spans="1:15" ht="15" thickBot="1" x14ac:dyDescent="0.35">
      <c r="A39" s="27"/>
      <c r="B39" s="313" t="s">
        <v>50</v>
      </c>
      <c r="C39" s="314"/>
      <c r="D39" s="314"/>
      <c r="E39" s="109">
        <f>E36+E33+E24+K15</f>
        <v>0</v>
      </c>
      <c r="F39" s="42"/>
      <c r="G39" s="42"/>
      <c r="H39" s="42"/>
      <c r="I39" s="42"/>
      <c r="J39" s="42"/>
      <c r="K39" s="42"/>
      <c r="L39" s="44"/>
      <c r="M39" s="45"/>
      <c r="N39" s="28"/>
      <c r="O39" s="38"/>
    </row>
    <row r="40" spans="1:15" x14ac:dyDescent="0.3">
      <c r="A40" s="27"/>
      <c r="B40" s="33"/>
      <c r="C40" s="30"/>
      <c r="D40" s="31"/>
      <c r="E40" s="32"/>
      <c r="F40" s="42"/>
      <c r="G40" s="42"/>
      <c r="H40" s="42"/>
      <c r="I40" s="42"/>
      <c r="J40" s="42"/>
      <c r="K40" s="42"/>
      <c r="L40" s="44"/>
      <c r="M40" s="45"/>
      <c r="N40" s="28"/>
      <c r="O40" s="38"/>
    </row>
    <row r="41" spans="1:15" x14ac:dyDescent="0.3">
      <c r="A41" s="27"/>
      <c r="B41" s="33"/>
      <c r="C41" s="315" t="s">
        <v>52</v>
      </c>
      <c r="D41" s="315"/>
      <c r="E41" s="110">
        <f>E39*1.2</f>
        <v>0</v>
      </c>
      <c r="F41" s="42"/>
      <c r="G41" s="42"/>
      <c r="H41" s="42"/>
      <c r="I41" s="42"/>
      <c r="J41" s="42"/>
      <c r="K41" s="42"/>
      <c r="L41" s="44"/>
      <c r="M41" s="45"/>
      <c r="N41" s="28"/>
      <c r="O41" s="38"/>
    </row>
    <row r="42" spans="1:15" x14ac:dyDescent="0.3">
      <c r="A42" s="27"/>
      <c r="B42" s="33"/>
      <c r="C42" s="34"/>
      <c r="D42" s="32"/>
      <c r="E42" s="32"/>
      <c r="F42" s="32"/>
      <c r="G42" s="33"/>
      <c r="H42" s="33"/>
      <c r="I42" s="33"/>
      <c r="J42" s="33"/>
      <c r="K42" s="44"/>
      <c r="L42" s="44"/>
      <c r="M42" s="45"/>
      <c r="N42" s="28"/>
      <c r="O42" s="38"/>
    </row>
    <row r="43" spans="1:15" x14ac:dyDescent="0.3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46"/>
      <c r="L43" s="46"/>
      <c r="M43" s="46"/>
      <c r="N43" s="35"/>
      <c r="O43" s="38"/>
    </row>
    <row r="44" spans="1:15" x14ac:dyDescent="0.3">
      <c r="B44" s="6" t="s">
        <v>2</v>
      </c>
    </row>
    <row r="45" spans="1:15" x14ac:dyDescent="0.3">
      <c r="B45" s="131" t="s">
        <v>90</v>
      </c>
    </row>
    <row r="46" spans="1:15" x14ac:dyDescent="0.3">
      <c r="B46" s="131"/>
      <c r="C46" s="330" t="s">
        <v>3</v>
      </c>
      <c r="D46" s="330"/>
      <c r="E46" s="330"/>
      <c r="F46" s="330"/>
      <c r="G46" s="330"/>
      <c r="H46" s="330"/>
      <c r="I46" s="330"/>
      <c r="J46" s="330"/>
      <c r="K46" s="330"/>
    </row>
    <row r="47" spans="1:15" ht="15" thickBot="1" x14ac:dyDescent="0.35">
      <c r="B47" s="2"/>
      <c r="K47" s="2"/>
    </row>
    <row r="48" spans="1:15" x14ac:dyDescent="0.3">
      <c r="B48" s="3"/>
      <c r="C48" s="331" t="s">
        <v>4</v>
      </c>
      <c r="D48" s="332"/>
      <c r="E48" s="332"/>
      <c r="F48" s="332"/>
      <c r="G48" s="332"/>
      <c r="H48" s="333"/>
      <c r="I48" s="123"/>
      <c r="J48" s="18"/>
      <c r="L48" s="1"/>
    </row>
    <row r="49" spans="1:14" ht="15" thickBot="1" x14ac:dyDescent="0.35">
      <c r="B49" s="6"/>
      <c r="C49" s="334" t="s">
        <v>5</v>
      </c>
      <c r="D49" s="335"/>
      <c r="E49" s="335"/>
      <c r="F49" s="335"/>
      <c r="G49" s="335"/>
      <c r="H49" s="336"/>
      <c r="I49" s="248"/>
      <c r="J49" s="18"/>
      <c r="L49" s="1"/>
    </row>
    <row r="50" spans="1:14" x14ac:dyDescent="0.3">
      <c r="B50" s="3"/>
    </row>
    <row r="51" spans="1:14" x14ac:dyDescent="0.3">
      <c r="B51" s="6" t="s">
        <v>1</v>
      </c>
      <c r="G51" s="19"/>
      <c r="H51" s="19"/>
      <c r="I51" s="19"/>
      <c r="J51" s="19"/>
    </row>
    <row r="52" spans="1:14" x14ac:dyDescent="0.3">
      <c r="A52" s="132"/>
      <c r="B52" s="23" t="s">
        <v>199</v>
      </c>
      <c r="C52" s="2"/>
      <c r="D52" s="2"/>
      <c r="E52" s="2"/>
      <c r="F52" s="2"/>
      <c r="G52" s="20"/>
      <c r="H52" s="20"/>
      <c r="I52" s="20"/>
      <c r="J52" s="20"/>
      <c r="K52" s="17"/>
      <c r="L52" s="17"/>
      <c r="M52" s="17"/>
      <c r="N52" s="133"/>
    </row>
    <row r="53" spans="1:14" x14ac:dyDescent="0.3">
      <c r="A53" s="2"/>
      <c r="B53" s="23"/>
      <c r="C53" s="2"/>
      <c r="D53" s="2"/>
      <c r="E53" s="2"/>
      <c r="F53" s="2"/>
      <c r="G53" s="18"/>
      <c r="H53" s="18"/>
      <c r="I53" s="18"/>
      <c r="J53" s="18"/>
      <c r="K53" s="17"/>
      <c r="L53" s="17"/>
      <c r="M53" s="3"/>
      <c r="N53" s="17"/>
    </row>
    <row r="54" spans="1:14" x14ac:dyDescent="0.3">
      <c r="A54" s="132"/>
      <c r="B54" s="10"/>
      <c r="C54" s="2"/>
      <c r="D54" s="2"/>
      <c r="E54" s="2"/>
      <c r="F54" s="2"/>
      <c r="G54" s="17"/>
      <c r="H54" s="17"/>
      <c r="I54" s="17"/>
      <c r="J54" s="17"/>
      <c r="K54" s="17"/>
      <c r="L54" s="17"/>
      <c r="M54" s="3"/>
      <c r="N54" s="133"/>
    </row>
    <row r="55" spans="1:14" x14ac:dyDescent="0.3">
      <c r="B55" s="6" t="s">
        <v>55</v>
      </c>
      <c r="E55" s="3"/>
      <c r="F55" s="3"/>
      <c r="G55" s="3"/>
      <c r="H55" s="3"/>
      <c r="I55" s="3"/>
      <c r="J55" s="3"/>
      <c r="K55" s="17"/>
      <c r="L55" s="17"/>
      <c r="M55" s="17"/>
      <c r="N55" s="18"/>
    </row>
    <row r="56" spans="1:14" x14ac:dyDescent="0.3">
      <c r="B56" s="23" t="s">
        <v>56</v>
      </c>
      <c r="E56" s="3"/>
      <c r="F56" s="3"/>
      <c r="G56" s="3"/>
      <c r="H56" s="3"/>
      <c r="I56" s="3"/>
      <c r="J56" s="3"/>
      <c r="K56" s="17"/>
      <c r="L56" s="17"/>
      <c r="M56" s="17"/>
      <c r="N56" s="18"/>
    </row>
    <row r="57" spans="1:14" ht="16.2" thickBot="1" x14ac:dyDescent="0.35">
      <c r="B57" s="111"/>
      <c r="E57" s="3"/>
      <c r="F57" s="3"/>
      <c r="G57" s="3"/>
      <c r="H57" s="3"/>
      <c r="I57" s="3"/>
      <c r="J57" s="3"/>
      <c r="K57" s="17"/>
      <c r="L57" s="17"/>
      <c r="M57" s="17"/>
      <c r="N57" s="18"/>
    </row>
    <row r="58" spans="1:14" ht="37.5" customHeight="1" x14ac:dyDescent="0.3">
      <c r="B58" s="304" t="s">
        <v>57</v>
      </c>
      <c r="C58" s="134" t="s">
        <v>64</v>
      </c>
      <c r="D58" s="307" t="s">
        <v>60</v>
      </c>
      <c r="E58" s="308"/>
      <c r="F58" s="3"/>
      <c r="G58" s="3"/>
      <c r="H58" s="3"/>
      <c r="I58" s="3"/>
      <c r="J58" s="3"/>
      <c r="K58" s="2"/>
      <c r="L58" s="17"/>
      <c r="M58" s="2"/>
    </row>
    <row r="59" spans="1:14" ht="15.75" customHeight="1" x14ac:dyDescent="0.3">
      <c r="B59" s="305"/>
      <c r="C59" s="135" t="s">
        <v>58</v>
      </c>
      <c r="D59" s="326" t="s">
        <v>61</v>
      </c>
      <c r="E59" s="327"/>
      <c r="F59" s="3"/>
      <c r="G59" s="3"/>
      <c r="H59" s="3"/>
      <c r="I59" s="3"/>
      <c r="J59" s="3"/>
      <c r="K59" s="2"/>
      <c r="L59" s="17"/>
      <c r="M59" s="2"/>
    </row>
    <row r="60" spans="1:14" ht="18.75" customHeight="1" thickBot="1" x14ac:dyDescent="0.35">
      <c r="B60" s="306"/>
      <c r="C60" s="136" t="s">
        <v>59</v>
      </c>
      <c r="D60" s="328"/>
      <c r="E60" s="329"/>
      <c r="F60" s="3"/>
      <c r="G60" s="3"/>
      <c r="H60" s="3"/>
      <c r="I60" s="3"/>
      <c r="J60" s="3"/>
      <c r="K60" s="2"/>
      <c r="L60" s="17"/>
      <c r="M60" s="2"/>
    </row>
    <row r="61" spans="1:14" ht="30" customHeight="1" thickBot="1" x14ac:dyDescent="0.35">
      <c r="B61" s="115" t="s">
        <v>62</v>
      </c>
      <c r="C61" s="136" t="s">
        <v>63</v>
      </c>
      <c r="D61" s="324" t="s">
        <v>61</v>
      </c>
      <c r="E61" s="325"/>
      <c r="F61" s="3"/>
      <c r="G61" s="3"/>
      <c r="H61" s="3"/>
      <c r="I61" s="3"/>
      <c r="J61" s="3"/>
      <c r="K61" s="2"/>
      <c r="L61" s="17"/>
      <c r="M61" s="2"/>
    </row>
    <row r="62" spans="1:14" ht="15.6" x14ac:dyDescent="0.3">
      <c r="B62" s="48"/>
      <c r="E62" s="3"/>
      <c r="F62" s="3"/>
      <c r="G62" s="3"/>
      <c r="H62" s="3"/>
      <c r="I62" s="3"/>
      <c r="J62" s="3"/>
      <c r="K62" s="2"/>
      <c r="L62" s="17"/>
      <c r="M62" s="2"/>
    </row>
    <row r="63" spans="1:14" x14ac:dyDescent="0.3">
      <c r="B63" s="9"/>
      <c r="C63" s="4"/>
      <c r="D63" s="5"/>
      <c r="E63" s="3"/>
      <c r="F63" s="3"/>
      <c r="G63" s="3"/>
      <c r="H63" s="3"/>
      <c r="I63" s="3"/>
      <c r="J63" s="3"/>
      <c r="K63" s="2"/>
      <c r="L63" s="17"/>
      <c r="M63" s="2"/>
    </row>
    <row r="64" spans="1:14" x14ac:dyDescent="0.3">
      <c r="B64" s="9"/>
      <c r="C64" s="4"/>
      <c r="D64" s="5"/>
      <c r="E64" s="3"/>
      <c r="F64" s="3"/>
      <c r="G64" s="3"/>
      <c r="H64" s="3"/>
      <c r="I64" s="3"/>
      <c r="J64" s="3"/>
      <c r="K64" s="2"/>
      <c r="L64" s="17"/>
      <c r="M64" s="2"/>
    </row>
    <row r="65" spans="2:13" x14ac:dyDescent="0.3">
      <c r="B65" s="9"/>
      <c r="C65" s="4"/>
      <c r="D65" s="5"/>
      <c r="E65" s="3"/>
      <c r="F65" s="3"/>
      <c r="G65" s="3"/>
      <c r="H65" s="3"/>
      <c r="I65" s="3"/>
      <c r="J65" s="3"/>
      <c r="K65" s="2"/>
      <c r="L65" s="17"/>
      <c r="M65" s="11"/>
    </row>
    <row r="66" spans="2:13" x14ac:dyDescent="0.3">
      <c r="B66" s="10"/>
      <c r="C66" s="10"/>
      <c r="D66" s="3"/>
      <c r="E66" s="3"/>
      <c r="F66" s="3"/>
      <c r="G66" s="3"/>
      <c r="H66" s="3"/>
      <c r="I66" s="3"/>
      <c r="J66" s="3"/>
      <c r="K66" s="2"/>
      <c r="L66" s="17"/>
      <c r="M66" s="2"/>
    </row>
    <row r="67" spans="2:13" x14ac:dyDescent="0.3">
      <c r="B67" s="6"/>
      <c r="C67" s="3"/>
      <c r="D67" s="3"/>
      <c r="E67" s="3"/>
      <c r="F67" s="3"/>
      <c r="G67" s="3"/>
      <c r="H67" s="3"/>
      <c r="I67" s="3"/>
      <c r="J67" s="3"/>
      <c r="K67" s="2"/>
      <c r="L67" s="17"/>
      <c r="M67" s="11"/>
    </row>
  </sheetData>
  <mergeCells count="16">
    <mergeCell ref="B58:B60"/>
    <mergeCell ref="D58:E58"/>
    <mergeCell ref="D59:E60"/>
    <mergeCell ref="D61:E61"/>
    <mergeCell ref="B36:C36"/>
    <mergeCell ref="B39:D39"/>
    <mergeCell ref="C41:D41"/>
    <mergeCell ref="C46:K46"/>
    <mergeCell ref="C48:H48"/>
    <mergeCell ref="C49:H49"/>
    <mergeCell ref="B34:C34"/>
    <mergeCell ref="C8:C9"/>
    <mergeCell ref="D8:D9"/>
    <mergeCell ref="G15:H15"/>
    <mergeCell ref="C24:D24"/>
    <mergeCell ref="C33:D33"/>
  </mergeCells>
  <pageMargins left="0.7" right="0.7" top="0.75" bottom="0.75" header="0.3" footer="0.3"/>
  <pageSetup paperSize="9" scale="4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Q47"/>
  <sheetViews>
    <sheetView zoomScaleNormal="100" workbookViewId="0">
      <selection activeCell="B1" sqref="B1"/>
    </sheetView>
  </sheetViews>
  <sheetFormatPr baseColWidth="10" defaultColWidth="11.44140625" defaultRowHeight="14.4" x14ac:dyDescent="0.3"/>
  <cols>
    <col min="1" max="1" width="5" style="1" bestFit="1" customWidth="1"/>
    <col min="2" max="2" width="52.88671875" style="1" customWidth="1"/>
    <col min="3" max="5" width="13.33203125" style="1" customWidth="1"/>
    <col min="6" max="6" width="9.44140625" style="1" bestFit="1" customWidth="1"/>
    <col min="7" max="8" width="13.33203125" style="1" customWidth="1"/>
    <col min="9" max="10" width="14.44140625" style="1" bestFit="1" customWidth="1"/>
    <col min="11" max="11" width="15.33203125" style="1" bestFit="1" customWidth="1"/>
    <col min="12" max="12" width="2.5546875" style="18" customWidth="1"/>
    <col min="13" max="13" width="15.33203125" style="1" bestFit="1" customWidth="1"/>
    <col min="14" max="14" width="24.5546875" style="1" bestFit="1" customWidth="1"/>
    <col min="15" max="16384" width="11.44140625" style="1"/>
  </cols>
  <sheetData>
    <row r="1" spans="1:17" s="104" customFormat="1" ht="35.25" customHeight="1" x14ac:dyDescent="0.3">
      <c r="A1" s="99"/>
      <c r="B1" s="100" t="s">
        <v>227</v>
      </c>
      <c r="C1" s="101"/>
      <c r="D1" s="101"/>
      <c r="E1" s="101"/>
      <c r="F1" s="101"/>
      <c r="G1" s="101"/>
      <c r="H1" s="101"/>
      <c r="I1" s="101"/>
      <c r="J1" s="101"/>
      <c r="K1" s="102"/>
      <c r="L1" s="103"/>
      <c r="M1" s="102"/>
      <c r="N1" s="105"/>
      <c r="O1" s="106"/>
      <c r="P1" s="106"/>
      <c r="Q1" s="106"/>
    </row>
    <row r="2" spans="1:17" x14ac:dyDescent="0.3">
      <c r="A2" s="2"/>
      <c r="B2" s="2"/>
      <c r="C2" s="2"/>
      <c r="D2" s="2"/>
      <c r="E2" s="2"/>
      <c r="F2" s="2"/>
      <c r="G2" s="8"/>
      <c r="H2" s="8"/>
      <c r="I2" s="8"/>
      <c r="J2" s="8"/>
      <c r="K2" s="12"/>
      <c r="L2" s="15"/>
      <c r="M2" s="11"/>
      <c r="N2" s="2"/>
    </row>
    <row r="3" spans="1:17" ht="23.4" x14ac:dyDescent="0.45">
      <c r="A3" s="2"/>
      <c r="B3" s="7" t="s">
        <v>0</v>
      </c>
      <c r="C3" s="116" t="s">
        <v>179</v>
      </c>
      <c r="D3" s="7"/>
      <c r="E3" s="8"/>
      <c r="F3" s="2"/>
      <c r="G3" s="7"/>
      <c r="H3" s="146"/>
      <c r="I3" s="146"/>
      <c r="J3" s="146"/>
      <c r="K3" s="7" t="s">
        <v>75</v>
      </c>
      <c r="L3" s="116">
        <v>6</v>
      </c>
      <c r="M3" s="7"/>
      <c r="N3" s="116"/>
    </row>
    <row r="4" spans="1:17" ht="15" customHeight="1" x14ac:dyDescent="0.3">
      <c r="A4" s="35"/>
      <c r="B4" s="35"/>
      <c r="C4" s="35"/>
      <c r="D4" s="36"/>
      <c r="E4" s="36"/>
      <c r="F4" s="35"/>
      <c r="G4" s="35"/>
      <c r="H4" s="35"/>
      <c r="I4" s="35"/>
      <c r="J4" s="35"/>
      <c r="K4" s="37"/>
      <c r="L4" s="33"/>
      <c r="M4" s="35"/>
      <c r="N4" s="47"/>
      <c r="O4" s="38"/>
    </row>
    <row r="5" spans="1:17" ht="15.75" customHeight="1" thickBot="1" x14ac:dyDescent="0.35">
      <c r="A5" s="35"/>
      <c r="B5" s="240"/>
      <c r="C5" s="76"/>
      <c r="D5" s="76"/>
      <c r="E5" s="76"/>
      <c r="F5" s="56"/>
      <c r="G5" s="56"/>
      <c r="H5" s="56"/>
      <c r="I5" s="56"/>
      <c r="J5" s="56"/>
      <c r="K5" s="56"/>
      <c r="L5" s="32"/>
      <c r="M5" s="33"/>
      <c r="N5" s="47"/>
      <c r="O5" s="38"/>
    </row>
    <row r="6" spans="1:17" ht="15" thickBot="1" x14ac:dyDescent="0.35">
      <c r="A6" s="40"/>
      <c r="B6" s="75" t="s">
        <v>104</v>
      </c>
      <c r="C6" s="52"/>
      <c r="D6" s="52"/>
      <c r="E6" s="77" t="s">
        <v>51</v>
      </c>
      <c r="F6" s="42"/>
      <c r="G6" s="42"/>
      <c r="H6" s="41"/>
      <c r="I6" s="41"/>
      <c r="J6" s="41"/>
      <c r="K6" s="43"/>
      <c r="L6" s="38"/>
    </row>
    <row r="7" spans="1:17" x14ac:dyDescent="0.3">
      <c r="A7" s="27"/>
      <c r="B7" s="61" t="s">
        <v>188</v>
      </c>
      <c r="C7" s="84"/>
      <c r="D7" s="84"/>
      <c r="E7" s="95"/>
      <c r="F7" s="45"/>
      <c r="G7" s="28"/>
      <c r="H7" s="38"/>
      <c r="I7" s="38"/>
      <c r="J7" s="38"/>
      <c r="L7" s="1"/>
    </row>
    <row r="8" spans="1:17" x14ac:dyDescent="0.3">
      <c r="A8" s="27"/>
      <c r="B8" s="62" t="s">
        <v>189</v>
      </c>
      <c r="C8" s="82"/>
      <c r="D8" s="82"/>
      <c r="E8" s="96"/>
      <c r="F8" s="45"/>
      <c r="G8" s="28"/>
      <c r="H8" s="38"/>
      <c r="I8" s="38"/>
      <c r="J8" s="38"/>
      <c r="L8" s="1"/>
    </row>
    <row r="9" spans="1:17" x14ac:dyDescent="0.3">
      <c r="A9" s="27"/>
      <c r="B9" s="62" t="s">
        <v>190</v>
      </c>
      <c r="C9" s="82"/>
      <c r="D9" s="82"/>
      <c r="E9" s="96"/>
      <c r="F9" s="45"/>
      <c r="G9" s="28"/>
      <c r="H9" s="38"/>
      <c r="I9" s="38"/>
      <c r="J9" s="38"/>
      <c r="L9" s="1"/>
    </row>
    <row r="10" spans="1:17" ht="15" thickBot="1" x14ac:dyDescent="0.35">
      <c r="A10" s="27"/>
      <c r="B10" s="62" t="s">
        <v>192</v>
      </c>
      <c r="C10" s="82"/>
      <c r="D10" s="82"/>
      <c r="E10" s="96"/>
      <c r="F10" s="45"/>
      <c r="G10" s="28"/>
      <c r="H10" s="38"/>
      <c r="I10" s="38"/>
      <c r="J10" s="38"/>
      <c r="L10" s="1"/>
    </row>
    <row r="11" spans="1:17" ht="15" thickBot="1" x14ac:dyDescent="0.35">
      <c r="A11" s="27"/>
      <c r="B11" s="54"/>
      <c r="C11" s="316" t="s">
        <v>46</v>
      </c>
      <c r="D11" s="317"/>
      <c r="E11" s="108">
        <f>SUM(E7:E9)</f>
        <v>0</v>
      </c>
      <c r="F11" s="45"/>
      <c r="G11" s="28"/>
      <c r="H11" s="38"/>
      <c r="I11" s="38"/>
      <c r="J11" s="38"/>
      <c r="L11" s="1"/>
    </row>
    <row r="12" spans="1:17" ht="15" thickBot="1" x14ac:dyDescent="0.35">
      <c r="A12" s="27"/>
      <c r="B12" s="318"/>
      <c r="C12" s="318"/>
      <c r="D12" s="74"/>
      <c r="E12" s="74"/>
      <c r="F12" s="45"/>
      <c r="G12" s="28"/>
      <c r="H12" s="38"/>
      <c r="I12" s="38"/>
      <c r="J12" s="38"/>
      <c r="L12" s="1"/>
    </row>
    <row r="13" spans="1:17" ht="15" thickBot="1" x14ac:dyDescent="0.35">
      <c r="A13" s="27"/>
      <c r="B13" s="75" t="s">
        <v>49</v>
      </c>
      <c r="C13" s="53"/>
      <c r="D13" s="53"/>
      <c r="E13" s="77" t="s">
        <v>51</v>
      </c>
      <c r="F13" s="45"/>
      <c r="G13" s="28"/>
      <c r="H13" s="38"/>
      <c r="I13" s="38"/>
      <c r="J13" s="38"/>
      <c r="L13" s="1"/>
    </row>
    <row r="14" spans="1:17" ht="31.5" customHeight="1" thickBot="1" x14ac:dyDescent="0.35">
      <c r="A14" s="27"/>
      <c r="B14" s="311" t="s">
        <v>191</v>
      </c>
      <c r="C14" s="312"/>
      <c r="D14" s="57"/>
      <c r="E14" s="108"/>
      <c r="F14" s="44"/>
      <c r="G14" s="45"/>
      <c r="H14" s="28"/>
      <c r="I14" s="28"/>
      <c r="J14" s="28"/>
      <c r="K14" s="38"/>
      <c r="L14" s="1"/>
    </row>
    <row r="15" spans="1:17" s="18" customFormat="1" ht="15" thickBot="1" x14ac:dyDescent="0.35">
      <c r="A15" s="27"/>
      <c r="B15" s="88"/>
      <c r="C15" s="88"/>
      <c r="D15" s="74"/>
      <c r="E15" s="74"/>
      <c r="F15" s="76"/>
      <c r="G15" s="76"/>
      <c r="H15" s="76"/>
      <c r="I15" s="76"/>
      <c r="J15" s="76"/>
      <c r="K15" s="76"/>
      <c r="L15" s="44"/>
      <c r="M15" s="45"/>
      <c r="N15" s="28"/>
      <c r="O15" s="38"/>
    </row>
    <row r="16" spans="1:17" s="18" customFormat="1" ht="15" thickBot="1" x14ac:dyDescent="0.35">
      <c r="A16" s="27"/>
      <c r="B16" s="74"/>
      <c r="C16" s="74"/>
      <c r="D16" s="74"/>
      <c r="E16" s="77" t="s">
        <v>51</v>
      </c>
      <c r="F16" s="76"/>
      <c r="G16" s="76"/>
      <c r="H16" s="76"/>
      <c r="I16" s="76"/>
      <c r="J16" s="76"/>
      <c r="K16" s="76"/>
      <c r="L16" s="44"/>
      <c r="M16" s="45"/>
      <c r="N16" s="28"/>
      <c r="O16" s="38"/>
    </row>
    <row r="17" spans="1:15" ht="15" thickBot="1" x14ac:dyDescent="0.35">
      <c r="A17" s="27"/>
      <c r="B17" s="313" t="s">
        <v>50</v>
      </c>
      <c r="C17" s="314"/>
      <c r="D17" s="314"/>
      <c r="E17" s="108">
        <f>E14+E11</f>
        <v>0</v>
      </c>
      <c r="F17" s="44"/>
      <c r="G17" s="45"/>
      <c r="H17" s="28"/>
      <c r="I17" s="28"/>
      <c r="J17" s="28"/>
      <c r="K17" s="38"/>
      <c r="L17" s="1"/>
    </row>
    <row r="18" spans="1:15" x14ac:dyDescent="0.3">
      <c r="A18" s="27"/>
      <c r="B18" s="33"/>
      <c r="C18" s="30"/>
      <c r="D18" s="31"/>
      <c r="E18" s="246"/>
      <c r="F18" s="130"/>
      <c r="G18" s="130"/>
      <c r="H18" s="130"/>
      <c r="I18" s="130"/>
      <c r="J18" s="130"/>
      <c r="K18" s="38"/>
      <c r="L18" s="1"/>
    </row>
    <row r="19" spans="1:15" x14ac:dyDescent="0.3">
      <c r="A19" s="27"/>
      <c r="B19" s="33"/>
      <c r="C19" s="315" t="s">
        <v>52</v>
      </c>
      <c r="D19" s="315"/>
      <c r="E19" s="110">
        <f>E17*1.2</f>
        <v>0</v>
      </c>
      <c r="F19" s="44"/>
      <c r="G19" s="45"/>
      <c r="H19" s="28"/>
      <c r="I19" s="28"/>
      <c r="J19" s="28"/>
      <c r="K19" s="38"/>
      <c r="L19" s="1"/>
    </row>
    <row r="20" spans="1:15" x14ac:dyDescent="0.3">
      <c r="A20" s="27"/>
      <c r="B20" s="33"/>
      <c r="C20" s="34"/>
      <c r="D20" s="32"/>
      <c r="E20" s="32"/>
      <c r="F20" s="32"/>
      <c r="G20" s="33"/>
      <c r="H20" s="33"/>
      <c r="I20" s="33"/>
      <c r="J20" s="33"/>
      <c r="K20" s="44"/>
      <c r="L20" s="44"/>
      <c r="M20" s="45"/>
      <c r="N20" s="28"/>
      <c r="O20" s="38"/>
    </row>
    <row r="21" spans="1:15" x14ac:dyDescent="0.3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46"/>
      <c r="L21" s="46"/>
      <c r="M21" s="46"/>
      <c r="N21" s="35"/>
      <c r="O21" s="38"/>
    </row>
    <row r="22" spans="1:15" x14ac:dyDescent="0.3">
      <c r="B22" s="6" t="s">
        <v>2</v>
      </c>
    </row>
    <row r="23" spans="1:15" x14ac:dyDescent="0.3">
      <c r="B23" s="131" t="s">
        <v>197</v>
      </c>
    </row>
    <row r="24" spans="1:15" x14ac:dyDescent="0.3">
      <c r="B24" s="131" t="s">
        <v>198</v>
      </c>
      <c r="C24" s="330" t="s">
        <v>3</v>
      </c>
      <c r="D24" s="330"/>
      <c r="E24" s="330"/>
      <c r="F24" s="330"/>
      <c r="G24" s="330"/>
      <c r="H24" s="330"/>
      <c r="I24" s="330"/>
      <c r="J24" s="330"/>
      <c r="K24" s="330"/>
    </row>
    <row r="25" spans="1:15" ht="15" thickBot="1" x14ac:dyDescent="0.35">
      <c r="B25" s="2"/>
      <c r="K25" s="2"/>
    </row>
    <row r="26" spans="1:15" x14ac:dyDescent="0.3">
      <c r="B26" s="3"/>
      <c r="C26" s="331" t="s">
        <v>4</v>
      </c>
      <c r="D26" s="332"/>
      <c r="E26" s="332"/>
      <c r="F26" s="332"/>
      <c r="G26" s="332"/>
      <c r="H26" s="333"/>
      <c r="I26" s="247"/>
      <c r="J26" s="18"/>
      <c r="L26" s="1"/>
    </row>
    <row r="27" spans="1:15" ht="15" thickBot="1" x14ac:dyDescent="0.35">
      <c r="B27" s="6"/>
      <c r="C27" s="334" t="s">
        <v>5</v>
      </c>
      <c r="D27" s="335"/>
      <c r="E27" s="335"/>
      <c r="F27" s="335"/>
      <c r="G27" s="335"/>
      <c r="H27" s="336"/>
      <c r="I27" s="248"/>
      <c r="J27" s="18"/>
      <c r="L27" s="1"/>
    </row>
    <row r="28" spans="1:15" x14ac:dyDescent="0.3">
      <c r="B28" s="3"/>
    </row>
    <row r="29" spans="1:15" x14ac:dyDescent="0.3">
      <c r="B29" s="6" t="s">
        <v>1</v>
      </c>
      <c r="G29" s="19"/>
      <c r="H29" s="19"/>
      <c r="I29" s="19"/>
      <c r="J29" s="19"/>
    </row>
    <row r="30" spans="1:15" x14ac:dyDescent="0.3">
      <c r="A30" s="132"/>
      <c r="B30" s="23" t="s">
        <v>193</v>
      </c>
      <c r="C30" s="2"/>
      <c r="D30" s="2"/>
      <c r="E30" s="2"/>
      <c r="F30" s="2"/>
      <c r="G30" s="20"/>
      <c r="H30" s="20"/>
      <c r="I30" s="20"/>
      <c r="J30" s="20"/>
      <c r="K30" s="17"/>
      <c r="L30" s="17"/>
      <c r="M30" s="17"/>
      <c r="N30" s="133"/>
    </row>
    <row r="31" spans="1:15" x14ac:dyDescent="0.3">
      <c r="A31" s="132"/>
      <c r="B31" s="23" t="s">
        <v>194</v>
      </c>
      <c r="C31" s="2"/>
      <c r="D31" s="2"/>
      <c r="E31" s="2"/>
      <c r="F31" s="2"/>
      <c r="G31" s="20"/>
      <c r="H31" s="20"/>
      <c r="I31" s="20"/>
      <c r="J31" s="20"/>
      <c r="K31" s="17"/>
      <c r="L31" s="17"/>
      <c r="M31" s="17"/>
      <c r="N31" s="133"/>
    </row>
    <row r="32" spans="1:15" x14ac:dyDescent="0.3">
      <c r="A32" s="132"/>
      <c r="B32" s="23" t="s">
        <v>195</v>
      </c>
      <c r="C32" s="2"/>
      <c r="D32" s="2"/>
      <c r="E32" s="2"/>
      <c r="F32" s="2"/>
      <c r="G32" s="20"/>
      <c r="H32" s="20"/>
      <c r="I32" s="20"/>
      <c r="J32" s="20"/>
      <c r="K32" s="17"/>
      <c r="L32" s="17"/>
      <c r="M32" s="17"/>
      <c r="N32" s="133"/>
    </row>
    <row r="33" spans="1:14" x14ac:dyDescent="0.3">
      <c r="A33" s="2"/>
      <c r="B33" s="23" t="s">
        <v>196</v>
      </c>
      <c r="C33" s="2"/>
      <c r="D33" s="2"/>
      <c r="E33" s="2"/>
      <c r="F33" s="2"/>
      <c r="G33" s="18"/>
      <c r="H33" s="18"/>
      <c r="I33" s="18"/>
      <c r="J33" s="18"/>
      <c r="K33" s="17"/>
      <c r="L33" s="17"/>
      <c r="M33" s="3"/>
      <c r="N33" s="17"/>
    </row>
    <row r="34" spans="1:14" x14ac:dyDescent="0.3">
      <c r="A34" s="132"/>
      <c r="B34" s="10"/>
      <c r="C34" s="2"/>
      <c r="D34" s="2"/>
      <c r="E34" s="2"/>
      <c r="F34" s="2"/>
      <c r="G34" s="17"/>
      <c r="H34" s="17"/>
      <c r="I34" s="17"/>
      <c r="J34" s="17"/>
      <c r="K34" s="17"/>
      <c r="L34" s="17"/>
      <c r="M34" s="3"/>
      <c r="N34" s="133"/>
    </row>
    <row r="35" spans="1:14" x14ac:dyDescent="0.3">
      <c r="B35" s="6" t="s">
        <v>55</v>
      </c>
      <c r="E35" s="3"/>
      <c r="F35" s="3"/>
      <c r="G35" s="3"/>
      <c r="H35" s="3"/>
      <c r="I35" s="3"/>
      <c r="J35" s="3"/>
      <c r="K35" s="17"/>
      <c r="L35" s="17"/>
      <c r="M35" s="17"/>
      <c r="N35" s="18"/>
    </row>
    <row r="36" spans="1:14" x14ac:dyDescent="0.3">
      <c r="B36" s="23" t="s">
        <v>56</v>
      </c>
      <c r="E36" s="3"/>
      <c r="F36" s="3"/>
      <c r="G36" s="3"/>
      <c r="H36" s="3"/>
      <c r="I36" s="3"/>
      <c r="J36" s="3"/>
      <c r="K36" s="17"/>
      <c r="L36" s="17"/>
      <c r="M36" s="17"/>
      <c r="N36" s="18"/>
    </row>
    <row r="37" spans="1:14" ht="16.2" thickBot="1" x14ac:dyDescent="0.35">
      <c r="B37" s="111"/>
      <c r="E37" s="3"/>
      <c r="F37" s="3"/>
      <c r="G37" s="3"/>
      <c r="H37" s="3"/>
      <c r="I37" s="3"/>
      <c r="J37" s="3"/>
      <c r="K37" s="17"/>
      <c r="L37" s="17"/>
      <c r="M37" s="17"/>
      <c r="N37" s="18"/>
    </row>
    <row r="38" spans="1:14" ht="37.5" customHeight="1" x14ac:dyDescent="0.3">
      <c r="B38" s="304" t="s">
        <v>57</v>
      </c>
      <c r="C38" s="134" t="s">
        <v>64</v>
      </c>
      <c r="D38" s="307" t="s">
        <v>60</v>
      </c>
      <c r="E38" s="308"/>
      <c r="F38" s="3"/>
      <c r="G38" s="3"/>
      <c r="H38" s="3"/>
      <c r="I38" s="3"/>
      <c r="J38" s="3"/>
      <c r="K38" s="2"/>
      <c r="L38" s="17"/>
      <c r="M38" s="2"/>
    </row>
    <row r="39" spans="1:14" ht="15.75" customHeight="1" x14ac:dyDescent="0.3">
      <c r="B39" s="305"/>
      <c r="C39" s="135" t="s">
        <v>58</v>
      </c>
      <c r="D39" s="326" t="s">
        <v>61</v>
      </c>
      <c r="E39" s="327"/>
      <c r="F39" s="3"/>
      <c r="G39" s="3"/>
      <c r="H39" s="3"/>
      <c r="I39" s="3"/>
      <c r="J39" s="3"/>
      <c r="K39" s="2"/>
      <c r="L39" s="17"/>
      <c r="M39" s="2"/>
    </row>
    <row r="40" spans="1:14" ht="18.75" customHeight="1" thickBot="1" x14ac:dyDescent="0.35">
      <c r="B40" s="306"/>
      <c r="C40" s="136" t="s">
        <v>59</v>
      </c>
      <c r="D40" s="328"/>
      <c r="E40" s="329"/>
      <c r="F40" s="3"/>
      <c r="G40" s="3"/>
      <c r="H40" s="3"/>
      <c r="I40" s="3"/>
      <c r="J40" s="3"/>
      <c r="K40" s="2"/>
      <c r="L40" s="17"/>
      <c r="M40" s="2"/>
    </row>
    <row r="41" spans="1:14" ht="30" customHeight="1" thickBot="1" x14ac:dyDescent="0.35">
      <c r="B41" s="115" t="s">
        <v>62</v>
      </c>
      <c r="C41" s="136" t="s">
        <v>63</v>
      </c>
      <c r="D41" s="324" t="s">
        <v>61</v>
      </c>
      <c r="E41" s="325"/>
      <c r="F41" s="3"/>
      <c r="G41" s="3"/>
      <c r="H41" s="3"/>
      <c r="I41" s="3"/>
      <c r="J41" s="3"/>
      <c r="K41" s="2"/>
      <c r="L41" s="17"/>
      <c r="M41" s="2"/>
    </row>
    <row r="42" spans="1:14" ht="15.6" x14ac:dyDescent="0.3">
      <c r="B42" s="48"/>
      <c r="E42" s="3"/>
      <c r="F42" s="3"/>
      <c r="G42" s="3"/>
      <c r="H42" s="3"/>
      <c r="I42" s="3"/>
      <c r="J42" s="3"/>
      <c r="K42" s="2"/>
      <c r="L42" s="17"/>
      <c r="M42" s="2"/>
    </row>
    <row r="43" spans="1:14" x14ac:dyDescent="0.3">
      <c r="B43" s="9"/>
      <c r="C43" s="4"/>
      <c r="D43" s="5"/>
      <c r="E43" s="3"/>
      <c r="F43" s="3"/>
      <c r="G43" s="3"/>
      <c r="H43" s="3"/>
      <c r="I43" s="3"/>
      <c r="J43" s="3"/>
      <c r="K43" s="2"/>
      <c r="L43" s="17"/>
      <c r="M43" s="2"/>
    </row>
    <row r="44" spans="1:14" x14ac:dyDescent="0.3">
      <c r="B44" s="9"/>
      <c r="C44" s="4"/>
      <c r="D44" s="5"/>
      <c r="E44" s="3"/>
      <c r="F44" s="3"/>
      <c r="G44" s="3"/>
      <c r="H44" s="3"/>
      <c r="I44" s="3"/>
      <c r="J44" s="3"/>
      <c r="K44" s="2"/>
      <c r="L44" s="17"/>
      <c r="M44" s="2"/>
    </row>
    <row r="45" spans="1:14" x14ac:dyDescent="0.3">
      <c r="B45" s="9"/>
      <c r="C45" s="4"/>
      <c r="D45" s="5"/>
      <c r="E45" s="3"/>
      <c r="F45" s="3"/>
      <c r="G45" s="3"/>
      <c r="H45" s="3"/>
      <c r="I45" s="3"/>
      <c r="J45" s="3"/>
      <c r="K45" s="2"/>
      <c r="L45" s="17"/>
      <c r="M45" s="11"/>
    </row>
    <row r="46" spans="1:14" x14ac:dyDescent="0.3">
      <c r="B46" s="10"/>
      <c r="C46" s="10"/>
      <c r="D46" s="3"/>
      <c r="E46" s="3"/>
      <c r="F46" s="3"/>
      <c r="G46" s="3"/>
      <c r="H46" s="3"/>
      <c r="I46" s="3"/>
      <c r="J46" s="3"/>
      <c r="K46" s="2"/>
      <c r="L46" s="17"/>
      <c r="M46" s="2"/>
    </row>
    <row r="47" spans="1:14" x14ac:dyDescent="0.3">
      <c r="B47" s="6"/>
      <c r="C47" s="3"/>
      <c r="D47" s="3"/>
      <c r="E47" s="3"/>
      <c r="F47" s="3"/>
      <c r="G47" s="3"/>
      <c r="H47" s="3"/>
      <c r="I47" s="3"/>
      <c r="J47" s="3"/>
      <c r="K47" s="2"/>
      <c r="L47" s="17"/>
      <c r="M47" s="11"/>
    </row>
  </sheetData>
  <mergeCells count="12">
    <mergeCell ref="C11:D11"/>
    <mergeCell ref="B12:C12"/>
    <mergeCell ref="B14:C14"/>
    <mergeCell ref="B17:D17"/>
    <mergeCell ref="C19:D19"/>
    <mergeCell ref="B38:B40"/>
    <mergeCell ref="D38:E38"/>
    <mergeCell ref="D39:E40"/>
    <mergeCell ref="D41:E41"/>
    <mergeCell ref="C24:K24"/>
    <mergeCell ref="C26:H26"/>
    <mergeCell ref="C27:H27"/>
  </mergeCells>
  <pageMargins left="0.7" right="0.7" top="0.75" bottom="0.75" header="0.3" footer="0.3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41"/>
  <sheetViews>
    <sheetView tabSelected="1" zoomScaleNormal="100" workbookViewId="0">
      <selection activeCell="B1" sqref="B1"/>
    </sheetView>
  </sheetViews>
  <sheetFormatPr baseColWidth="10" defaultColWidth="11.44140625" defaultRowHeight="14.4" x14ac:dyDescent="0.3"/>
  <cols>
    <col min="1" max="1" width="5" style="1" bestFit="1" customWidth="1"/>
    <col min="2" max="2" width="34.33203125" style="1" customWidth="1"/>
    <col min="3" max="5" width="13.33203125" style="1" customWidth="1"/>
    <col min="6" max="7" width="15.5546875" style="1" customWidth="1"/>
    <col min="8" max="8" width="31.88671875" style="1" customWidth="1"/>
    <col min="9" max="10" width="13.33203125" style="1" customWidth="1"/>
    <col min="11" max="11" width="15.33203125" style="1" bestFit="1" customWidth="1"/>
    <col min="12" max="12" width="2.5546875" style="18" customWidth="1"/>
    <col min="13" max="13" width="15.33203125" style="1" bestFit="1" customWidth="1"/>
    <col min="14" max="14" width="24.5546875" style="1" bestFit="1" customWidth="1"/>
    <col min="15" max="16384" width="11.44140625" style="1"/>
  </cols>
  <sheetData>
    <row r="1" spans="1:17" s="104" customFormat="1" ht="35.25" customHeight="1" x14ac:dyDescent="0.3">
      <c r="A1" s="99"/>
      <c r="B1" s="100" t="s">
        <v>227</v>
      </c>
      <c r="C1" s="101"/>
      <c r="D1" s="101"/>
      <c r="E1" s="101"/>
      <c r="F1" s="101"/>
      <c r="G1" s="101"/>
      <c r="H1" s="101"/>
      <c r="I1" s="101"/>
      <c r="J1" s="101"/>
      <c r="K1" s="102"/>
      <c r="L1" s="103"/>
      <c r="M1" s="102"/>
      <c r="N1" s="105"/>
      <c r="O1" s="106"/>
      <c r="P1" s="106"/>
      <c r="Q1" s="106"/>
    </row>
    <row r="2" spans="1:17" x14ac:dyDescent="0.3">
      <c r="A2" s="2"/>
      <c r="B2" s="2"/>
      <c r="C2" s="2"/>
      <c r="D2" s="2"/>
      <c r="E2" s="2"/>
      <c r="F2" s="2"/>
      <c r="G2" s="2"/>
      <c r="H2" s="2"/>
      <c r="I2" s="8"/>
      <c r="J2" s="8"/>
      <c r="K2" s="12"/>
      <c r="L2" s="15"/>
      <c r="M2" s="11"/>
      <c r="N2" s="2"/>
    </row>
    <row r="3" spans="1:17" ht="23.4" x14ac:dyDescent="0.45">
      <c r="A3" s="2"/>
      <c r="B3" s="7" t="s">
        <v>0</v>
      </c>
      <c r="C3" s="251" t="s">
        <v>10</v>
      </c>
      <c r="D3" s="7"/>
      <c r="E3" s="7"/>
      <c r="F3" s="8"/>
      <c r="G3" s="8"/>
      <c r="H3" s="2"/>
      <c r="I3" s="7" t="s">
        <v>6</v>
      </c>
      <c r="J3" s="251">
        <v>7</v>
      </c>
      <c r="K3" s="2"/>
      <c r="L3" s="16"/>
      <c r="M3" s="2"/>
      <c r="N3" s="13"/>
    </row>
    <row r="4" spans="1:17" s="18" customFormat="1" x14ac:dyDescent="0.3">
      <c r="A4" s="27"/>
      <c r="B4" s="74"/>
      <c r="C4" s="358"/>
      <c r="D4" s="358"/>
      <c r="E4" s="268"/>
      <c r="F4" s="256"/>
      <c r="G4" s="256"/>
      <c r="H4" s="256"/>
      <c r="I4" s="256"/>
      <c r="J4" s="256"/>
      <c r="K4" s="79"/>
      <c r="L4" s="44"/>
      <c r="M4" s="45"/>
      <c r="N4" s="28"/>
      <c r="O4" s="38"/>
    </row>
    <row r="5" spans="1:17" s="18" customFormat="1" ht="15" thickBot="1" x14ac:dyDescent="0.35">
      <c r="A5" s="27"/>
      <c r="B5" s="256"/>
      <c r="C5" s="358"/>
      <c r="D5" s="358"/>
      <c r="E5" s="268"/>
      <c r="F5" s="256"/>
      <c r="G5" s="256"/>
      <c r="H5" s="256"/>
      <c r="I5" s="256"/>
      <c r="J5" s="256"/>
      <c r="K5" s="256"/>
      <c r="L5" s="44"/>
      <c r="M5" s="45"/>
      <c r="N5" s="28"/>
      <c r="O5" s="38"/>
    </row>
    <row r="6" spans="1:17" s="18" customFormat="1" ht="29.4" thickBot="1" x14ac:dyDescent="0.35">
      <c r="A6" s="27"/>
      <c r="B6" s="383" t="s">
        <v>204</v>
      </c>
      <c r="C6" s="384"/>
      <c r="D6" s="383" t="s">
        <v>205</v>
      </c>
      <c r="E6" s="387"/>
      <c r="F6" s="386" t="s">
        <v>206</v>
      </c>
      <c r="G6" s="387"/>
      <c r="H6" s="266" t="s">
        <v>207</v>
      </c>
      <c r="I6" s="257"/>
      <c r="J6" s="257"/>
      <c r="K6" s="257"/>
      <c r="L6" s="258"/>
      <c r="M6" s="44"/>
      <c r="N6" s="45"/>
      <c r="O6" s="28"/>
      <c r="P6" s="38"/>
    </row>
    <row r="7" spans="1:17" s="18" customFormat="1" ht="45" customHeight="1" x14ac:dyDescent="0.3">
      <c r="A7" s="27"/>
      <c r="B7" s="371" t="s">
        <v>208</v>
      </c>
      <c r="C7" s="372"/>
      <c r="D7" s="367" t="s">
        <v>209</v>
      </c>
      <c r="E7" s="364"/>
      <c r="F7" s="363" t="s">
        <v>210</v>
      </c>
      <c r="G7" s="364"/>
      <c r="H7" s="274"/>
      <c r="I7" s="257"/>
      <c r="J7" s="257"/>
      <c r="K7" s="257"/>
      <c r="L7" s="258"/>
      <c r="M7" s="44"/>
      <c r="N7" s="45"/>
      <c r="O7" s="28"/>
      <c r="P7" s="38"/>
    </row>
    <row r="8" spans="1:17" s="18" customFormat="1" ht="45" customHeight="1" x14ac:dyDescent="0.3">
      <c r="A8" s="27"/>
      <c r="B8" s="373"/>
      <c r="C8" s="374"/>
      <c r="D8" s="370" t="s">
        <v>211</v>
      </c>
      <c r="E8" s="366"/>
      <c r="F8" s="365" t="s">
        <v>210</v>
      </c>
      <c r="G8" s="366"/>
      <c r="H8" s="273"/>
      <c r="I8" s="257"/>
      <c r="J8" s="257"/>
      <c r="K8" s="257"/>
      <c r="L8" s="258"/>
      <c r="M8" s="44"/>
      <c r="N8" s="45"/>
      <c r="O8" s="28"/>
      <c r="P8" s="38"/>
    </row>
    <row r="9" spans="1:17" s="18" customFormat="1" ht="45" customHeight="1" x14ac:dyDescent="0.3">
      <c r="A9" s="27"/>
      <c r="B9" s="373"/>
      <c r="C9" s="374"/>
      <c r="D9" s="370" t="s">
        <v>212</v>
      </c>
      <c r="E9" s="366"/>
      <c r="F9" s="365" t="s">
        <v>210</v>
      </c>
      <c r="G9" s="366"/>
      <c r="H9" s="273"/>
      <c r="I9" s="257"/>
      <c r="J9" s="257"/>
      <c r="K9" s="257"/>
      <c r="L9" s="258"/>
      <c r="M9" s="44"/>
      <c r="N9" s="45"/>
      <c r="O9" s="28"/>
      <c r="P9" s="38"/>
    </row>
    <row r="10" spans="1:17" s="18" customFormat="1" ht="75" customHeight="1" x14ac:dyDescent="0.3">
      <c r="A10" s="27"/>
      <c r="B10" s="373"/>
      <c r="C10" s="374"/>
      <c r="D10" s="370" t="s">
        <v>213</v>
      </c>
      <c r="E10" s="366"/>
      <c r="F10" s="365" t="s">
        <v>214</v>
      </c>
      <c r="G10" s="366"/>
      <c r="H10" s="272"/>
      <c r="I10" s="260"/>
      <c r="J10" s="260"/>
      <c r="K10" s="260"/>
      <c r="L10" s="261"/>
      <c r="M10" s="44"/>
      <c r="N10" s="45"/>
      <c r="O10" s="28"/>
      <c r="P10" s="38"/>
    </row>
    <row r="11" spans="1:17" s="18" customFormat="1" ht="29.4" thickBot="1" x14ac:dyDescent="0.35">
      <c r="A11" s="27"/>
      <c r="B11" s="375"/>
      <c r="C11" s="376"/>
      <c r="D11" s="368" t="s">
        <v>215</v>
      </c>
      <c r="E11" s="369"/>
      <c r="F11" s="385" t="s">
        <v>216</v>
      </c>
      <c r="G11" s="369"/>
      <c r="H11" s="267" t="s">
        <v>222</v>
      </c>
      <c r="I11" s="260"/>
      <c r="J11" s="260"/>
      <c r="K11" s="260"/>
      <c r="L11" s="261"/>
      <c r="M11" s="44"/>
      <c r="N11" s="45"/>
      <c r="O11" s="28"/>
      <c r="P11" s="38"/>
    </row>
    <row r="12" spans="1:17" s="18" customFormat="1" ht="15" thickBot="1" x14ac:dyDescent="0.35">
      <c r="A12" s="35"/>
      <c r="B12" s="1"/>
      <c r="C12" s="1"/>
      <c r="D12" s="1"/>
      <c r="E12" s="1"/>
      <c r="F12" s="1"/>
      <c r="G12" s="1"/>
      <c r="H12" s="1"/>
      <c r="I12" s="260"/>
      <c r="J12" s="260"/>
      <c r="K12" s="260"/>
      <c r="L12" s="261"/>
      <c r="M12" s="35"/>
      <c r="N12" s="35"/>
      <c r="O12" s="35"/>
      <c r="P12" s="38"/>
    </row>
    <row r="13" spans="1:17" s="18" customFormat="1" x14ac:dyDescent="0.3">
      <c r="A13" s="27"/>
      <c r="B13" s="377" t="s">
        <v>208</v>
      </c>
      <c r="C13" s="378"/>
      <c r="D13" s="367" t="s">
        <v>217</v>
      </c>
      <c r="E13" s="364"/>
      <c r="F13" s="388" t="s">
        <v>218</v>
      </c>
      <c r="G13" s="389"/>
      <c r="H13" s="275"/>
      <c r="I13" s="260"/>
      <c r="J13" s="260"/>
      <c r="K13" s="260"/>
      <c r="L13" s="261"/>
      <c r="M13" s="38"/>
      <c r="N13" s="38"/>
      <c r="O13" s="38"/>
      <c r="P13" s="38"/>
    </row>
    <row r="14" spans="1:17" s="18" customFormat="1" ht="15.75" customHeight="1" x14ac:dyDescent="0.3">
      <c r="A14" s="35"/>
      <c r="B14" s="379"/>
      <c r="C14" s="380"/>
      <c r="D14" s="370" t="s">
        <v>219</v>
      </c>
      <c r="E14" s="366"/>
      <c r="F14" s="390" t="s">
        <v>218</v>
      </c>
      <c r="G14" s="391"/>
      <c r="H14" s="276"/>
      <c r="I14" s="259"/>
      <c r="J14" s="262"/>
      <c r="K14" s="262"/>
      <c r="L14" s="261"/>
      <c r="M14" s="35"/>
      <c r="N14" s="35"/>
      <c r="O14" s="47"/>
      <c r="P14" s="38"/>
    </row>
    <row r="15" spans="1:17" s="18" customFormat="1" ht="15.75" customHeight="1" thickBot="1" x14ac:dyDescent="0.35">
      <c r="A15" s="35"/>
      <c r="B15" s="381"/>
      <c r="C15" s="382"/>
      <c r="D15" s="368" t="s">
        <v>220</v>
      </c>
      <c r="E15" s="369"/>
      <c r="F15" s="392" t="s">
        <v>221</v>
      </c>
      <c r="G15" s="393"/>
      <c r="H15" s="277"/>
      <c r="I15" s="263"/>
      <c r="J15" s="263"/>
      <c r="K15" s="263"/>
      <c r="L15" s="263"/>
      <c r="M15" s="32"/>
      <c r="N15" s="33"/>
      <c r="O15" s="47"/>
      <c r="P15" s="38"/>
    </row>
    <row r="16" spans="1:17" s="18" customFormat="1" x14ac:dyDescent="0.3">
      <c r="A16" s="40"/>
      <c r="B16" s="264"/>
      <c r="C16" s="259"/>
      <c r="D16" s="259"/>
      <c r="E16" s="259"/>
      <c r="F16" s="265"/>
      <c r="G16" s="265"/>
      <c r="H16" s="42"/>
      <c r="I16" s="42"/>
      <c r="J16" s="41"/>
      <c r="K16" s="43"/>
      <c r="L16" s="38"/>
      <c r="M16" s="38"/>
      <c r="N16" s="38"/>
      <c r="O16" s="38"/>
    </row>
    <row r="17" spans="1:15" x14ac:dyDescent="0.3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46"/>
      <c r="L17" s="46"/>
      <c r="M17" s="46"/>
      <c r="N17" s="35"/>
      <c r="O17" s="38"/>
    </row>
    <row r="18" spans="1:15" x14ac:dyDescent="0.3">
      <c r="B18" s="6" t="s">
        <v>2</v>
      </c>
    </row>
    <row r="19" spans="1:15" x14ac:dyDescent="0.3">
      <c r="B19" s="22" t="s">
        <v>223</v>
      </c>
    </row>
    <row r="20" spans="1:15" x14ac:dyDescent="0.3">
      <c r="B20" s="22" t="s">
        <v>9</v>
      </c>
      <c r="C20" s="330" t="s">
        <v>3</v>
      </c>
      <c r="D20" s="330"/>
      <c r="E20" s="330"/>
      <c r="F20" s="330"/>
      <c r="G20" s="330"/>
      <c r="H20" s="330"/>
      <c r="I20" s="19"/>
      <c r="J20" s="19"/>
      <c r="K20" s="19"/>
    </row>
    <row r="21" spans="1:15" ht="15" thickBot="1" x14ac:dyDescent="0.35">
      <c r="B21" s="2"/>
      <c r="J21" s="19"/>
      <c r="K21" s="19"/>
    </row>
    <row r="22" spans="1:15" x14ac:dyDescent="0.3">
      <c r="B22" s="3"/>
      <c r="C22" s="331" t="s">
        <v>4</v>
      </c>
      <c r="D22" s="332"/>
      <c r="E22" s="332"/>
      <c r="F22" s="332"/>
      <c r="G22" s="332"/>
      <c r="H22" s="332"/>
      <c r="I22" s="270"/>
      <c r="J22" s="19"/>
      <c r="K22" s="19"/>
    </row>
    <row r="23" spans="1:15" ht="15" thickBot="1" x14ac:dyDescent="0.35">
      <c r="B23" s="6"/>
      <c r="C23" s="334" t="s">
        <v>5</v>
      </c>
      <c r="D23" s="335"/>
      <c r="E23" s="335"/>
      <c r="F23" s="335"/>
      <c r="G23" s="335"/>
      <c r="H23" s="335"/>
      <c r="I23" s="271"/>
      <c r="J23" s="19"/>
      <c r="K23" s="19"/>
    </row>
    <row r="24" spans="1:15" x14ac:dyDescent="0.3">
      <c r="B24" s="3"/>
      <c r="J24" s="19"/>
      <c r="K24" s="19"/>
    </row>
    <row r="25" spans="1:15" x14ac:dyDescent="0.3">
      <c r="B25" s="6" t="s">
        <v>1</v>
      </c>
      <c r="I25" s="19"/>
      <c r="J25" s="19"/>
      <c r="K25" s="19"/>
    </row>
    <row r="26" spans="1:15" x14ac:dyDescent="0.3">
      <c r="A26" s="14"/>
      <c r="B26" s="23" t="s">
        <v>8</v>
      </c>
      <c r="C26" s="2"/>
      <c r="D26" s="2"/>
      <c r="E26" s="2"/>
      <c r="F26" s="2"/>
      <c r="G26" s="2"/>
      <c r="H26" s="2"/>
      <c r="I26" s="20"/>
      <c r="J26" s="19"/>
      <c r="K26" s="19"/>
      <c r="L26" s="17"/>
      <c r="M26" s="17"/>
      <c r="N26" s="21"/>
    </row>
    <row r="27" spans="1:15" x14ac:dyDescent="0.3">
      <c r="A27" s="2"/>
      <c r="B27" s="23" t="s">
        <v>7</v>
      </c>
      <c r="C27" s="2"/>
      <c r="D27" s="2"/>
      <c r="E27" s="2"/>
      <c r="F27" s="2"/>
      <c r="G27" s="2"/>
      <c r="H27" s="2"/>
      <c r="I27" s="18"/>
      <c r="J27" s="19"/>
      <c r="K27" s="19"/>
      <c r="L27" s="17"/>
      <c r="M27" s="3"/>
      <c r="N27" s="17"/>
    </row>
    <row r="28" spans="1:15" x14ac:dyDescent="0.3">
      <c r="A28" s="14"/>
      <c r="B28" s="10"/>
      <c r="C28" s="2"/>
      <c r="D28" s="2"/>
      <c r="E28" s="2"/>
      <c r="F28" s="2"/>
      <c r="G28" s="2"/>
      <c r="H28" s="2"/>
      <c r="I28" s="17"/>
      <c r="J28" s="19"/>
      <c r="K28" s="19"/>
      <c r="L28" s="17"/>
      <c r="M28" s="3"/>
      <c r="N28" s="21"/>
    </row>
    <row r="29" spans="1:15" x14ac:dyDescent="0.3">
      <c r="B29" s="6" t="s">
        <v>55</v>
      </c>
      <c r="F29" s="3"/>
      <c r="G29" s="3"/>
      <c r="H29" s="3"/>
      <c r="I29" s="3"/>
      <c r="J29" s="3"/>
      <c r="K29" s="17"/>
      <c r="L29" s="17"/>
      <c r="M29" s="17"/>
      <c r="N29" s="18"/>
    </row>
    <row r="30" spans="1:15" x14ac:dyDescent="0.3">
      <c r="B30" s="23" t="s">
        <v>56</v>
      </c>
      <c r="F30" s="3"/>
      <c r="G30" s="3"/>
      <c r="H30" s="3"/>
      <c r="I30" s="3"/>
      <c r="J30" s="3"/>
      <c r="K30" s="17"/>
      <c r="L30" s="17"/>
      <c r="M30" s="17"/>
      <c r="N30" s="18"/>
    </row>
    <row r="31" spans="1:15" ht="16.2" thickBot="1" x14ac:dyDescent="0.35">
      <c r="B31" s="111"/>
      <c r="F31" s="3"/>
      <c r="G31" s="3"/>
      <c r="H31" s="3"/>
      <c r="I31" s="3"/>
      <c r="J31" s="3"/>
      <c r="K31" s="17"/>
      <c r="L31" s="17"/>
      <c r="M31" s="17"/>
      <c r="N31" s="18"/>
    </row>
    <row r="32" spans="1:15" ht="37.5" customHeight="1" x14ac:dyDescent="0.3">
      <c r="B32" s="304" t="s">
        <v>57</v>
      </c>
      <c r="C32" s="112" t="s">
        <v>64</v>
      </c>
      <c r="D32" s="307" t="s">
        <v>60</v>
      </c>
      <c r="E32" s="359"/>
      <c r="F32" s="308"/>
      <c r="G32" s="269"/>
      <c r="H32" s="3"/>
      <c r="I32" s="3"/>
      <c r="J32" s="3"/>
      <c r="K32" s="2"/>
      <c r="L32" s="17"/>
      <c r="M32" s="2"/>
    </row>
    <row r="33" spans="2:13" ht="15.75" customHeight="1" x14ac:dyDescent="0.3">
      <c r="B33" s="305"/>
      <c r="C33" s="113" t="s">
        <v>58</v>
      </c>
      <c r="D33" s="326" t="s">
        <v>61</v>
      </c>
      <c r="E33" s="360"/>
      <c r="F33" s="327"/>
      <c r="G33" s="269"/>
      <c r="H33" s="3"/>
      <c r="I33" s="3"/>
      <c r="J33" s="3"/>
      <c r="K33" s="2"/>
      <c r="L33" s="17"/>
      <c r="M33" s="2"/>
    </row>
    <row r="34" spans="2:13" ht="18.75" customHeight="1" thickBot="1" x14ac:dyDescent="0.35">
      <c r="B34" s="306"/>
      <c r="C34" s="114" t="s">
        <v>59</v>
      </c>
      <c r="D34" s="328"/>
      <c r="E34" s="361"/>
      <c r="F34" s="329"/>
      <c r="G34" s="269"/>
      <c r="H34" s="3"/>
      <c r="I34" s="3"/>
      <c r="J34" s="3"/>
      <c r="K34" s="2"/>
      <c r="L34" s="17"/>
      <c r="M34" s="2"/>
    </row>
    <row r="35" spans="2:13" ht="30" customHeight="1" thickBot="1" x14ac:dyDescent="0.35">
      <c r="B35" s="115" t="s">
        <v>62</v>
      </c>
      <c r="C35" s="114" t="s">
        <v>63</v>
      </c>
      <c r="D35" s="324" t="s">
        <v>61</v>
      </c>
      <c r="E35" s="362"/>
      <c r="F35" s="325"/>
      <c r="G35" s="269"/>
      <c r="H35" s="3"/>
      <c r="I35" s="3"/>
      <c r="J35" s="3"/>
      <c r="K35" s="2"/>
      <c r="L35" s="17"/>
      <c r="M35" s="2"/>
    </row>
    <row r="36" spans="2:13" ht="15.6" x14ac:dyDescent="0.3">
      <c r="B36" s="48"/>
      <c r="F36" s="3"/>
      <c r="G36" s="3"/>
      <c r="H36" s="3"/>
      <c r="I36" s="3"/>
      <c r="J36" s="3"/>
      <c r="K36" s="2"/>
      <c r="L36" s="17"/>
      <c r="M36" s="2"/>
    </row>
    <row r="37" spans="2:13" x14ac:dyDescent="0.3">
      <c r="B37" s="9"/>
      <c r="C37" s="4"/>
      <c r="D37" s="5"/>
      <c r="E37" s="5"/>
      <c r="F37" s="3"/>
      <c r="G37" s="3"/>
      <c r="H37" s="3"/>
      <c r="I37" s="3"/>
      <c r="J37" s="3"/>
      <c r="K37" s="2"/>
      <c r="L37" s="17"/>
      <c r="M37" s="2"/>
    </row>
    <row r="38" spans="2:13" x14ac:dyDescent="0.3">
      <c r="B38" s="9"/>
      <c r="C38" s="4"/>
      <c r="D38" s="5"/>
      <c r="E38" s="5"/>
      <c r="F38" s="3"/>
      <c r="G38" s="3"/>
      <c r="H38" s="3"/>
      <c r="I38" s="3"/>
      <c r="J38" s="3"/>
      <c r="K38" s="2"/>
      <c r="L38" s="17"/>
      <c r="M38" s="2"/>
    </row>
    <row r="39" spans="2:13" x14ac:dyDescent="0.3">
      <c r="B39" s="9"/>
      <c r="C39" s="4"/>
      <c r="D39" s="5"/>
      <c r="E39" s="5"/>
      <c r="F39" s="3"/>
      <c r="G39" s="3"/>
      <c r="H39" s="3"/>
      <c r="I39" s="3"/>
      <c r="J39" s="3"/>
      <c r="K39" s="2"/>
      <c r="L39" s="17"/>
      <c r="M39" s="11"/>
    </row>
    <row r="40" spans="2:13" x14ac:dyDescent="0.3">
      <c r="B40" s="10"/>
      <c r="C40" s="10"/>
      <c r="D40" s="3"/>
      <c r="E40" s="3"/>
      <c r="F40" s="3"/>
      <c r="G40" s="3"/>
      <c r="H40" s="3"/>
      <c r="I40" s="3"/>
      <c r="J40" s="3"/>
      <c r="K40" s="2"/>
      <c r="L40" s="17"/>
      <c r="M40" s="2"/>
    </row>
    <row r="41" spans="2:13" x14ac:dyDescent="0.3">
      <c r="B41" s="6"/>
      <c r="C41" s="3"/>
      <c r="D41" s="3"/>
      <c r="E41" s="3"/>
      <c r="F41" s="3"/>
      <c r="G41" s="3"/>
      <c r="H41" s="3"/>
      <c r="I41" s="3"/>
      <c r="J41" s="3"/>
      <c r="K41" s="2"/>
      <c r="L41" s="17"/>
      <c r="M41" s="11"/>
    </row>
  </sheetData>
  <mergeCells count="30">
    <mergeCell ref="D35:F35"/>
    <mergeCell ref="F7:G7"/>
    <mergeCell ref="F8:G8"/>
    <mergeCell ref="F9:G9"/>
    <mergeCell ref="D7:E7"/>
    <mergeCell ref="D11:E11"/>
    <mergeCell ref="D10:E10"/>
    <mergeCell ref="D9:E9"/>
    <mergeCell ref="D8:E8"/>
    <mergeCell ref="C20:H20"/>
    <mergeCell ref="C23:H23"/>
    <mergeCell ref="C22:H22"/>
    <mergeCell ref="F10:G10"/>
    <mergeCell ref="F11:G11"/>
    <mergeCell ref="D13:E13"/>
    <mergeCell ref="D14:E14"/>
    <mergeCell ref="C4:C5"/>
    <mergeCell ref="D4:D5"/>
    <mergeCell ref="B32:B34"/>
    <mergeCell ref="D32:F32"/>
    <mergeCell ref="D33:F34"/>
    <mergeCell ref="B7:C11"/>
    <mergeCell ref="B13:C15"/>
    <mergeCell ref="B6:C6"/>
    <mergeCell ref="F6:G6"/>
    <mergeCell ref="D15:E15"/>
    <mergeCell ref="F13:G13"/>
    <mergeCell ref="F14:G14"/>
    <mergeCell ref="F15:G15"/>
    <mergeCell ref="D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PRES</vt:lpstr>
      <vt:lpstr>Lot 1 - GHH MONOD</vt:lpstr>
      <vt:lpstr>Lot 2- CH de la RISLE</vt:lpstr>
      <vt:lpstr>Lot 3 - CHI Fécamp</vt:lpstr>
      <vt:lpstr>Lot 4 - CHI CVS</vt:lpstr>
      <vt:lpstr>Lot 5 - St Romain</vt:lpstr>
      <vt:lpstr>Lot 6 - Les Escales</vt:lpstr>
      <vt:lpstr>Lot 7 - GHH Blanchisserie</vt:lpstr>
    </vt:vector>
  </TitlesOfParts>
  <Company>CHI CSV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Jarema, Anna-Maria</dc:creator>
  <cp:lastModifiedBy>ANTONOVA Alisa</cp:lastModifiedBy>
  <cp:lastPrinted>2019-10-28T14:24:12Z</cp:lastPrinted>
  <dcterms:created xsi:type="dcterms:W3CDTF">2016-04-08T13:45:10Z</dcterms:created>
  <dcterms:modified xsi:type="dcterms:W3CDTF">2026-01-27T13:40:05Z</dcterms:modified>
</cp:coreProperties>
</file>